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23250" windowHeight="12225"/>
  </bookViews>
  <sheets>
    <sheet name="4- кл" sheetId="7" r:id="rId1"/>
    <sheet name="5 кл." sheetId="11" r:id="rId2"/>
    <sheet name="6 кл" sheetId="12" r:id="rId3"/>
    <sheet name="7 кл" sheetId="2" r:id="rId4"/>
    <sheet name="8 кл." sheetId="3" r:id="rId5"/>
    <sheet name="9 кл." sheetId="10" r:id="rId6"/>
    <sheet name="10 кл" sheetId="13" r:id="rId7"/>
    <sheet name="11 кл" sheetId="14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O25" i="7" l="1"/>
  <c r="O20" i="7"/>
  <c r="O19" i="7"/>
  <c r="O18" i="7"/>
  <c r="O17" i="7"/>
  <c r="O16" i="7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35" i="14" l="1"/>
  <c r="O34" i="14"/>
  <c r="O33" i="14"/>
  <c r="O32" i="14"/>
  <c r="O31" i="14"/>
  <c r="O32" i="13"/>
  <c r="O28" i="13"/>
  <c r="O19" i="13"/>
  <c r="O18" i="13"/>
  <c r="O16" i="13"/>
  <c r="O20" i="12"/>
  <c r="O19" i="12"/>
  <c r="O18" i="12"/>
  <c r="O17" i="12"/>
  <c r="O16" i="12"/>
  <c r="O25" i="11"/>
  <c r="O24" i="11"/>
  <c r="O23" i="11"/>
  <c r="O22" i="11"/>
  <c r="O21" i="11"/>
  <c r="O17" i="10" l="1"/>
  <c r="O16" i="10"/>
  <c r="O55" i="3"/>
  <c r="O54" i="3"/>
  <c r="O53" i="3"/>
  <c r="O52" i="3"/>
  <c r="O51" i="3"/>
  <c r="O20" i="2"/>
  <c r="O19" i="2"/>
  <c r="O18" i="2"/>
  <c r="O17" i="2"/>
  <c r="O16" i="2"/>
  <c r="O22" i="7"/>
  <c r="O23" i="7"/>
  <c r="O24" i="7"/>
  <c r="O26" i="7"/>
  <c r="O21" i="7" l="1"/>
</calcChain>
</file>

<file path=xl/sharedStrings.xml><?xml version="1.0" encoding="utf-8"?>
<sst xmlns="http://schemas.openxmlformats.org/spreadsheetml/2006/main" count="1346" uniqueCount="308">
  <si>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</si>
  <si>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</si>
  <si>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</si>
  <si>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</si>
  <si>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</si>
  <si>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</si>
  <si>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</si>
  <si>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</si>
  <si>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</si>
  <si>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</si>
  <si>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</si>
  <si>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</si>
  <si>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</si>
  <si>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</si>
  <si>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</si>
  <si>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</si>
  <si>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</si>
  <si>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Иван</t>
  </si>
  <si>
    <t>Михайлович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</si>
  <si>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</si>
  <si>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</si>
  <si>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</si>
  <si>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</si>
  <si>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</si>
  <si>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Иванова Светлана Петровна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</si>
  <si>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</si>
  <si>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</si>
  <si>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</si>
  <si>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</si>
  <si>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</si>
  <si>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</si>
  <si>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</si>
  <si>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</si>
  <si>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</si>
  <si>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Иванов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</si>
  <si>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</si>
  <si>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</si>
  <si>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</si>
  <si>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</si>
  <si>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</si>
  <si>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7</t>
  </si>
  <si>
    <t>РУССКОМУ ЯЗЫКУ</t>
  </si>
  <si>
    <t>4</t>
  </si>
  <si>
    <t>5</t>
  </si>
  <si>
    <t>6</t>
  </si>
  <si>
    <t>8</t>
  </si>
  <si>
    <t>10</t>
  </si>
  <si>
    <t>11</t>
  </si>
  <si>
    <t>9</t>
  </si>
  <si>
    <t>МОУ "СОШ 5"</t>
  </si>
  <si>
    <t>Мельникова Алена Александровна</t>
  </si>
  <si>
    <t>Игнатьева</t>
  </si>
  <si>
    <t>Софья</t>
  </si>
  <si>
    <t>Валерьевна</t>
  </si>
  <si>
    <t>Королева</t>
  </si>
  <si>
    <t>София</t>
  </si>
  <si>
    <t>Денисовна</t>
  </si>
  <si>
    <t>Алина</t>
  </si>
  <si>
    <t>Максимовна</t>
  </si>
  <si>
    <t>Екатерина</t>
  </si>
  <si>
    <t>Пирогова</t>
  </si>
  <si>
    <t>Александровна</t>
  </si>
  <si>
    <t>Русалева</t>
  </si>
  <si>
    <t>Викторовна</t>
  </si>
  <si>
    <t>Субботина</t>
  </si>
  <si>
    <t>Ксения</t>
  </si>
  <si>
    <t>Сергеевна</t>
  </si>
  <si>
    <t>Сухова</t>
  </si>
  <si>
    <t>Евгеньевна</t>
  </si>
  <si>
    <t>Щур</t>
  </si>
  <si>
    <t>Зоя</t>
  </si>
  <si>
    <t xml:space="preserve">Адамчук </t>
  </si>
  <si>
    <t>Ульяна</t>
  </si>
  <si>
    <t>Михайловна</t>
  </si>
  <si>
    <t>ж</t>
  </si>
  <si>
    <t>Победитель</t>
  </si>
  <si>
    <t>Никулина</t>
  </si>
  <si>
    <t xml:space="preserve">Юлия </t>
  </si>
  <si>
    <t>Призёр</t>
  </si>
  <si>
    <t>Исламова</t>
  </si>
  <si>
    <t>Арина</t>
  </si>
  <si>
    <t>Илдусовна</t>
  </si>
  <si>
    <t>Торунцов</t>
  </si>
  <si>
    <t>Владимир</t>
  </si>
  <si>
    <t>Алексеевич</t>
  </si>
  <si>
    <t>Черных</t>
  </si>
  <si>
    <t>Виолетта</t>
  </si>
  <si>
    <t>Петровна</t>
  </si>
  <si>
    <t xml:space="preserve">Новикова </t>
  </si>
  <si>
    <t>Глафира</t>
  </si>
  <si>
    <t>Участник</t>
  </si>
  <si>
    <t>Петрова</t>
  </si>
  <si>
    <t>Мария</t>
  </si>
  <si>
    <t>Артуровна</t>
  </si>
  <si>
    <t>Берязницкая</t>
  </si>
  <si>
    <t>Василиса</t>
  </si>
  <si>
    <t>Павловна</t>
  </si>
  <si>
    <t>Дьяченко</t>
  </si>
  <si>
    <t>Максим</t>
  </si>
  <si>
    <t>Витальевич</t>
  </si>
  <si>
    <t>Коробкова</t>
  </si>
  <si>
    <t>Дарья</t>
  </si>
  <si>
    <t>Руслановна</t>
  </si>
  <si>
    <t>Маеровская</t>
  </si>
  <si>
    <t>Андреевна</t>
  </si>
  <si>
    <t>Гореликов</t>
  </si>
  <si>
    <t>Кирилл</t>
  </si>
  <si>
    <t>Юрьевич</t>
  </si>
  <si>
    <t>Полькина</t>
  </si>
  <si>
    <t>Дмитриевна</t>
  </si>
  <si>
    <t>Зейдулаева</t>
  </si>
  <si>
    <t>Лариса</t>
  </si>
  <si>
    <t>Востряков</t>
  </si>
  <si>
    <t>Никита</t>
  </si>
  <si>
    <t>Андреевич</t>
  </si>
  <si>
    <t>20.20.2008</t>
  </si>
  <si>
    <t>Николаев</t>
  </si>
  <si>
    <t>Длеонид</t>
  </si>
  <si>
    <t>Сергеевич</t>
  </si>
  <si>
    <t>Коренчук</t>
  </si>
  <si>
    <t>Алексеевна</t>
  </si>
  <si>
    <t>Лебедева</t>
  </si>
  <si>
    <t>Ершова</t>
  </si>
  <si>
    <t>Михайлова</t>
  </si>
  <si>
    <t>Витальевна</t>
  </si>
  <si>
    <t>Хонны</t>
  </si>
  <si>
    <t>Анна</t>
  </si>
  <si>
    <t>Тиссен</t>
  </si>
  <si>
    <t>Юрьевна</t>
  </si>
  <si>
    <t xml:space="preserve">Первых </t>
  </si>
  <si>
    <t>Леонид</t>
  </si>
  <si>
    <t>Олегович</t>
  </si>
  <si>
    <t>МОУ "СОШ № 5"</t>
  </si>
  <si>
    <t>Петелёва Екатерина Владимировна</t>
  </si>
  <si>
    <t>победитель</t>
  </si>
  <si>
    <t>Грицаюк</t>
  </si>
  <si>
    <t>Григорий</t>
  </si>
  <si>
    <t>Иванович</t>
  </si>
  <si>
    <t>призёр</t>
  </si>
  <si>
    <t>Левчук</t>
  </si>
  <si>
    <t xml:space="preserve">Тимофей </t>
  </si>
  <si>
    <t>Александрович</t>
  </si>
  <si>
    <t>Ляпин</t>
  </si>
  <si>
    <t>Семён</t>
  </si>
  <si>
    <t>Тооц</t>
  </si>
  <si>
    <t>Александр</t>
  </si>
  <si>
    <t>Владимирович</t>
  </si>
  <si>
    <t>Мазуркевич</t>
  </si>
  <si>
    <t>Анастасия</t>
  </si>
  <si>
    <t>Константиновна</t>
  </si>
  <si>
    <t>участник</t>
  </si>
  <si>
    <t>Гнездилова</t>
  </si>
  <si>
    <t>Полина</t>
  </si>
  <si>
    <t>Николаевна</t>
  </si>
  <si>
    <t>Ниязова</t>
  </si>
  <si>
    <t>Сумайя</t>
  </si>
  <si>
    <t>Муроджоновна</t>
  </si>
  <si>
    <t>Сухарлёв</t>
  </si>
  <si>
    <t>Ванчугова</t>
  </si>
  <si>
    <t>Олеговна</t>
  </si>
  <si>
    <t>Светлова</t>
  </si>
  <si>
    <t>Варвара</t>
  </si>
  <si>
    <t>Варфоломеева</t>
  </si>
  <si>
    <t>Новикова</t>
  </si>
  <si>
    <t>Лидия</t>
  </si>
  <si>
    <t>Мурашкина</t>
  </si>
  <si>
    <t>Плина</t>
  </si>
  <si>
    <t>Шкиранов</t>
  </si>
  <si>
    <t xml:space="preserve">Никита </t>
  </si>
  <si>
    <t xml:space="preserve">Карачарова </t>
  </si>
  <si>
    <t>Кирилловна</t>
  </si>
  <si>
    <t xml:space="preserve">Григорьева </t>
  </si>
  <si>
    <t>Ариана</t>
  </si>
  <si>
    <t>Мельникова</t>
  </si>
  <si>
    <t>Вероника</t>
  </si>
  <si>
    <t>Жуков</t>
  </si>
  <si>
    <t>Лев</t>
  </si>
  <si>
    <t xml:space="preserve">Казановская  </t>
  </si>
  <si>
    <t>Ева</t>
  </si>
  <si>
    <t>Лобанова</t>
  </si>
  <si>
    <t>Зуева</t>
  </si>
  <si>
    <t xml:space="preserve">Фираго </t>
  </si>
  <si>
    <t>Богдан</t>
  </si>
  <si>
    <t>Игоревич</t>
  </si>
  <si>
    <t>Фоменкова</t>
  </si>
  <si>
    <t>Алексеенва</t>
  </si>
  <si>
    <t xml:space="preserve">Ефимова </t>
  </si>
  <si>
    <t>Александра</t>
  </si>
  <si>
    <t>Занин</t>
  </si>
  <si>
    <t>Баклагина</t>
  </si>
  <si>
    <t>Преображенская</t>
  </si>
  <si>
    <t>Карина</t>
  </si>
  <si>
    <t>Дюбенко</t>
  </si>
  <si>
    <t>Кузьмин</t>
  </si>
  <si>
    <t>Тимофей</t>
  </si>
  <si>
    <t>Саломахин</t>
  </si>
  <si>
    <t>Сергей</t>
  </si>
  <si>
    <t>Николаевич</t>
  </si>
  <si>
    <t>Нестеров</t>
  </si>
  <si>
    <t>Виктор</t>
  </si>
  <si>
    <t>Илья</t>
  </si>
  <si>
    <t>Антошкив</t>
  </si>
  <si>
    <t>Петр</t>
  </si>
  <si>
    <t>Петрович</t>
  </si>
  <si>
    <t>Иванова Ольга Николаевна</t>
  </si>
  <si>
    <t>призер</t>
  </si>
  <si>
    <t>Каменская</t>
  </si>
  <si>
    <t>Алла</t>
  </si>
  <si>
    <t>Захарова Наталия Анатольевна</t>
  </si>
  <si>
    <t>Самуйлова</t>
  </si>
  <si>
    <t>Гольдберг</t>
  </si>
  <si>
    <t>Яна</t>
  </si>
  <si>
    <t>Андреева</t>
  </si>
  <si>
    <t>Фарида</t>
  </si>
  <si>
    <t>Востокова</t>
  </si>
  <si>
    <t>Елизавета</t>
  </si>
  <si>
    <t>Ильина</t>
  </si>
  <si>
    <t>Бреус</t>
  </si>
  <si>
    <t>Рытиков</t>
  </si>
  <si>
    <t>Алексей</t>
  </si>
  <si>
    <t>Максимович</t>
  </si>
  <si>
    <t>Воронова</t>
  </si>
  <si>
    <t>Алеся</t>
  </si>
  <si>
    <t>Егоровна</t>
  </si>
  <si>
    <t>Лукьянова</t>
  </si>
  <si>
    <t>Анатольевна</t>
  </si>
  <si>
    <t>Химилов</t>
  </si>
  <si>
    <t>Эрнест</t>
  </si>
  <si>
    <t>Марианович</t>
  </si>
  <si>
    <t>Кузьмина</t>
  </si>
  <si>
    <t>Федяев</t>
  </si>
  <si>
    <t>Нуртдинова</t>
  </si>
  <si>
    <t>Галина</t>
  </si>
  <si>
    <t>Эльмаровна</t>
  </si>
  <si>
    <t>Скурихина</t>
  </si>
  <si>
    <t>Мальвина</t>
  </si>
  <si>
    <t>Бондаренко</t>
  </si>
  <si>
    <t>Диана</t>
  </si>
  <si>
    <t>Мелехов</t>
  </si>
  <si>
    <t>Петелёва</t>
  </si>
  <si>
    <t>Алёна</t>
  </si>
  <si>
    <t>Савинцев</t>
  </si>
  <si>
    <t>Ярослав</t>
  </si>
  <si>
    <t>Суворова</t>
  </si>
  <si>
    <t>Кристина</t>
  </si>
  <si>
    <t>Романовна</t>
  </si>
  <si>
    <t>Диденко</t>
  </si>
  <si>
    <t>Лукашков</t>
  </si>
  <si>
    <t>Фридман</t>
  </si>
  <si>
    <t>Игнат</t>
  </si>
  <si>
    <t>Зубков</t>
  </si>
  <si>
    <t>Савелий</t>
  </si>
  <si>
    <t>Оськин</t>
  </si>
  <si>
    <t>Вячеслав</t>
  </si>
  <si>
    <t>Беляев</t>
  </si>
  <si>
    <t>Павлович</t>
  </si>
  <si>
    <t>Никитин</t>
  </si>
  <si>
    <t>Кошельник</t>
  </si>
  <si>
    <t>Траченко</t>
  </si>
  <si>
    <t>Ангелина</t>
  </si>
  <si>
    <t>Владимировна</t>
  </si>
  <si>
    <t>Мукомелова</t>
  </si>
  <si>
    <t>Ивановна</t>
  </si>
  <si>
    <t>Голомако</t>
  </si>
  <si>
    <t>Светлана</t>
  </si>
  <si>
    <t>Разсохин</t>
  </si>
  <si>
    <t>Артём</t>
  </si>
  <si>
    <t>Викторович</t>
  </si>
  <si>
    <t>Борисов</t>
  </si>
  <si>
    <t>Анатольевич</t>
  </si>
  <si>
    <t>Живилов</t>
  </si>
  <si>
    <t>Константинович</t>
  </si>
  <si>
    <t>Кузьменкова</t>
  </si>
  <si>
    <t>Владислава</t>
  </si>
  <si>
    <t>Даниловна</t>
  </si>
  <si>
    <t>Сергеева</t>
  </si>
  <si>
    <t>Яворовский</t>
  </si>
  <si>
    <t>Матвей</t>
  </si>
  <si>
    <t>Артёмович</t>
  </si>
  <si>
    <t>Кюршева</t>
  </si>
  <si>
    <t>Ключко</t>
  </si>
  <si>
    <t>Владислав</t>
  </si>
  <si>
    <t xml:space="preserve">Воронцова </t>
  </si>
  <si>
    <t xml:space="preserve">Алисия </t>
  </si>
  <si>
    <t>МОУ «СОШ № 5»</t>
  </si>
  <si>
    <t>Нагибина Ольга Анатольевна</t>
  </si>
  <si>
    <t xml:space="preserve">Кедысь </t>
  </si>
  <si>
    <t xml:space="preserve">Алексей </t>
  </si>
  <si>
    <t>Марина</t>
  </si>
  <si>
    <t>Тарасова</t>
  </si>
  <si>
    <t>12.02.2014.</t>
  </si>
  <si>
    <t>Гайлявичене Ирина Александровна</t>
  </si>
  <si>
    <t>Федчун</t>
  </si>
  <si>
    <t>22</t>
  </si>
  <si>
    <t xml:space="preserve">Тришкина </t>
  </si>
  <si>
    <t xml:space="preserve">Варвара </t>
  </si>
  <si>
    <t>05.12.2013.</t>
  </si>
  <si>
    <t>Крамынин</t>
  </si>
  <si>
    <t>20</t>
  </si>
  <si>
    <t xml:space="preserve">Жуков </t>
  </si>
  <si>
    <t xml:space="preserve">Матвей </t>
  </si>
  <si>
    <t>18</t>
  </si>
  <si>
    <t xml:space="preserve">Чугунов </t>
  </si>
  <si>
    <t xml:space="preserve">Дмитрий </t>
  </si>
  <si>
    <t>16.12.2013.</t>
  </si>
  <si>
    <t>Покровский</t>
  </si>
  <si>
    <t>Егор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</si>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</sst>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3F3F3F"/>
      <name val="Calibri"/>
      <family val="2"/>
      <charset val="204"/>
    </font>
    <font>
      <sz val="10"/>
      <color indexed="64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96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1" fontId="17" fillId="3" borderId="1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6" xfId="0" applyFont="1" applyBorder="1" applyAlignment="1"/>
    <xf numFmtId="0" fontId="1" fillId="0" borderId="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vertical="center"/>
    </xf>
    <xf numFmtId="0" fontId="1" fillId="3" borderId="5" xfId="2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8" fillId="0" borderId="1" xfId="0" applyNumberFormat="1" applyFont="1" applyBorder="1" applyAlignment="1">
      <alignment vertical="center" wrapText="1"/>
    </xf>
    <xf numFmtId="0" fontId="1" fillId="3" borderId="1" xfId="2" applyFont="1" applyFill="1" applyBorder="1" applyAlignment="1">
      <alignment vertical="center"/>
    </xf>
    <xf numFmtId="14" fontId="18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4" fillId="6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horizontal="center" vertical="center"/>
    </xf>
    <xf numFmtId="14" fontId="14" fillId="6" borderId="1" xfId="2" applyNumberFormat="1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justify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left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1" fontId="15" fillId="6" borderId="1" xfId="2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top"/>
    </xf>
    <xf numFmtId="164" fontId="18" fillId="0" borderId="1" xfId="0" applyNumberFormat="1" applyFont="1" applyBorder="1" applyAlignment="1">
      <alignment horizontal="left" vertical="top"/>
    </xf>
    <xf numFmtId="0" fontId="18" fillId="0" borderId="1" xfId="1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23" fillId="3" borderId="1" xfId="2" applyFont="1" applyFill="1" applyBorder="1" applyAlignment="1">
      <alignment horizontal="center" vertical="top"/>
    </xf>
    <xf numFmtId="164" fontId="23" fillId="3" borderId="1" xfId="2" applyNumberFormat="1" applyFont="1" applyFill="1" applyBorder="1" applyAlignment="1">
      <alignment horizontal="left" vertical="top"/>
    </xf>
    <xf numFmtId="0" fontId="24" fillId="3" borderId="1" xfId="1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top"/>
    </xf>
    <xf numFmtId="1" fontId="18" fillId="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top" wrapText="1"/>
    </xf>
    <xf numFmtId="0" fontId="24" fillId="3" borderId="1" xfId="1" applyFont="1" applyFill="1" applyBorder="1" applyAlignment="1">
      <alignment horizontal="center" vertical="top"/>
    </xf>
    <xf numFmtId="164" fontId="18" fillId="0" borderId="1" xfId="0" applyNumberFormat="1" applyFont="1" applyBorder="1" applyAlignment="1">
      <alignment horizontal="left" vertical="top" wrapText="1"/>
    </xf>
    <xf numFmtId="0" fontId="23" fillId="3" borderId="1" xfId="2" applyFont="1" applyFill="1" applyBorder="1" applyAlignment="1">
      <alignment horizontal="left" vertical="top"/>
    </xf>
    <xf numFmtId="1" fontId="23" fillId="3" borderId="1" xfId="2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164" fontId="18" fillId="7" borderId="1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2" fontId="18" fillId="0" borderId="1" xfId="0" quotePrefix="1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190500</xdr:colOff>
      <xdr:row>30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200025</xdr:colOff>
      <xdr:row>30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30</xdr:row>
      <xdr:rowOff>0</xdr:rowOff>
    </xdr:from>
    <xdr:to>
      <xdr:col>9</xdr:col>
      <xdr:colOff>190500</xdr:colOff>
      <xdr:row>30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200025</xdr:colOff>
      <xdr:row>57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57</xdr:row>
      <xdr:rowOff>0</xdr:rowOff>
    </xdr:from>
    <xdr:to>
      <xdr:col>8</xdr:col>
      <xdr:colOff>190500</xdr:colOff>
      <xdr:row>57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190500</xdr:colOff>
      <xdr:row>60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200025</xdr:colOff>
      <xdr:row>60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60</xdr:row>
      <xdr:rowOff>0</xdr:rowOff>
    </xdr:from>
    <xdr:to>
      <xdr:col>9</xdr:col>
      <xdr:colOff>190500</xdr:colOff>
      <xdr:row>60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200025</xdr:colOff>
      <xdr:row>34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34</xdr:row>
      <xdr:rowOff>0</xdr:rowOff>
    </xdr:from>
    <xdr:to>
      <xdr:col>8</xdr:col>
      <xdr:colOff>190500</xdr:colOff>
      <xdr:row>34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190500</xdr:colOff>
      <xdr:row>37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200025</xdr:colOff>
      <xdr:row>37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37</xdr:row>
      <xdr:rowOff>0</xdr:rowOff>
    </xdr:from>
    <xdr:to>
      <xdr:col>9</xdr:col>
      <xdr:colOff>190500</xdr:colOff>
      <xdr:row>37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200025</xdr:colOff>
      <xdr:row>37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37</xdr:row>
      <xdr:rowOff>0</xdr:rowOff>
    </xdr:from>
    <xdr:to>
      <xdr:col>8</xdr:col>
      <xdr:colOff>190500</xdr:colOff>
      <xdr:row>37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190500</xdr:colOff>
      <xdr:row>40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200025</xdr:colOff>
      <xdr:row>40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40</xdr:row>
      <xdr:rowOff>0</xdr:rowOff>
    </xdr:from>
    <xdr:to>
      <xdr:col>9</xdr:col>
      <xdr:colOff>190500</xdr:colOff>
      <xdr:row>40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7" workbookViewId="0">
      <selection activeCell="G10" sqref="G10:J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6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66"/>
      <c r="N3" s="66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46"/>
      <c r="C5" s="46"/>
      <c r="D5" s="46"/>
      <c r="E5" s="46"/>
      <c r="F5" s="72"/>
      <c r="G5" s="46"/>
      <c r="H5" s="46"/>
      <c r="I5" s="46"/>
      <c r="J5" s="111"/>
      <c r="K5" s="111"/>
      <c r="L5" s="111"/>
      <c r="M5" s="111"/>
      <c r="N5" s="17"/>
    </row>
    <row r="6" spans="1:15" ht="22.5" customHeight="1" x14ac:dyDescent="0.2">
      <c r="A6" s="2"/>
      <c r="B6" s="46"/>
      <c r="C6" s="46"/>
      <c r="D6" s="46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42</v>
      </c>
      <c r="N6" s="23"/>
    </row>
    <row r="7" spans="1:15" ht="14.25" customHeight="1" x14ac:dyDescent="0.2">
      <c r="A7" s="2"/>
      <c r="B7" s="46"/>
      <c r="C7" s="46"/>
      <c r="D7" s="46"/>
      <c r="E7" s="46"/>
      <c r="F7" s="72"/>
      <c r="G7" s="113" t="s">
        <v>10</v>
      </c>
      <c r="H7" s="114"/>
      <c r="I7" s="114"/>
      <c r="J7" s="114"/>
      <c r="K7" s="42"/>
      <c r="L7" s="46"/>
      <c r="M7" s="11"/>
      <c r="N7" s="17"/>
    </row>
    <row r="8" spans="1:15" ht="19.5" customHeight="1" x14ac:dyDescent="0.2">
      <c r="A8" s="2"/>
      <c r="B8" s="46"/>
      <c r="C8" s="46"/>
      <c r="D8" s="46"/>
      <c r="E8" s="46"/>
      <c r="F8" s="72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46"/>
      <c r="C9" s="46"/>
      <c r="D9" s="46"/>
      <c r="E9" s="46"/>
      <c r="F9" s="72"/>
      <c r="G9" s="117" t="s">
        <v>29</v>
      </c>
      <c r="H9" s="114"/>
      <c r="I9" s="114"/>
      <c r="J9" s="114"/>
      <c r="K9" s="42"/>
      <c r="L9" s="46"/>
      <c r="M9" s="11"/>
      <c r="N9" s="17"/>
    </row>
    <row r="10" spans="1:15" ht="18" customHeight="1" x14ac:dyDescent="0.2">
      <c r="A10" s="2"/>
      <c r="B10" s="46"/>
      <c r="C10" s="46"/>
      <c r="D10" s="46"/>
      <c r="E10" s="46"/>
      <c r="F10" s="72"/>
      <c r="G10" s="118" t="s">
        <v>132</v>
      </c>
      <c r="H10" s="119"/>
      <c r="I10" s="119"/>
      <c r="J10" s="119"/>
      <c r="K10" s="39"/>
      <c r="L10" s="46"/>
      <c r="M10" s="11"/>
      <c r="N10" s="17"/>
    </row>
    <row r="11" spans="1:15" ht="20.25" x14ac:dyDescent="0.2">
      <c r="A11" s="2"/>
      <c r="B11" s="46"/>
      <c r="C11" s="46"/>
      <c r="D11" s="46"/>
      <c r="E11" s="46"/>
      <c r="F11" s="72"/>
      <c r="G11" s="113" t="s">
        <v>22</v>
      </c>
      <c r="H11" s="120"/>
      <c r="I11" s="120"/>
      <c r="J11" s="120"/>
      <c r="K11" s="43"/>
      <c r="L11" s="46"/>
      <c r="M11" s="11"/>
      <c r="N11" s="17"/>
    </row>
    <row r="12" spans="1:15" ht="20.25" customHeight="1" x14ac:dyDescent="0.2">
      <c r="A12" s="45"/>
      <c r="G12" s="24">
        <v>11</v>
      </c>
      <c r="H12" s="25"/>
      <c r="I12" s="26"/>
      <c r="J12" s="26"/>
      <c r="K12" s="26"/>
      <c r="L12" s="13"/>
    </row>
    <row r="13" spans="1:15" ht="14.25" customHeight="1" x14ac:dyDescent="0.2">
      <c r="A13" s="45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45"/>
      <c r="G14" s="45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163" t="s">
        <v>282</v>
      </c>
      <c r="C16" s="163" t="s">
        <v>283</v>
      </c>
      <c r="D16" s="163" t="s">
        <v>68</v>
      </c>
      <c r="E16" s="164" t="s">
        <v>74</v>
      </c>
      <c r="F16" s="164" t="s">
        <v>39</v>
      </c>
      <c r="G16" s="165">
        <v>41927</v>
      </c>
      <c r="H16" s="164" t="s">
        <v>32</v>
      </c>
      <c r="I16" s="166"/>
      <c r="J16" s="167" t="s">
        <v>284</v>
      </c>
      <c r="K16" s="168" t="s">
        <v>285</v>
      </c>
      <c r="L16" s="169">
        <v>4</v>
      </c>
      <c r="M16" s="170" t="s">
        <v>134</v>
      </c>
      <c r="N16" s="171">
        <v>32</v>
      </c>
      <c r="O16" s="51">
        <f>N16/$L$13*100</f>
        <v>32</v>
      </c>
    </row>
    <row r="17" spans="1:15" ht="26.25" customHeight="1" x14ac:dyDescent="0.2">
      <c r="A17" s="28">
        <v>2</v>
      </c>
      <c r="B17" s="172" t="s">
        <v>286</v>
      </c>
      <c r="C17" s="172" t="s">
        <v>287</v>
      </c>
      <c r="D17" s="172" t="s">
        <v>267</v>
      </c>
      <c r="E17" s="173" t="s">
        <v>19</v>
      </c>
      <c r="F17" s="173" t="s">
        <v>39</v>
      </c>
      <c r="G17" s="174">
        <v>41809</v>
      </c>
      <c r="H17" s="180" t="s">
        <v>32</v>
      </c>
      <c r="I17" s="175"/>
      <c r="J17" s="167" t="s">
        <v>284</v>
      </c>
      <c r="K17" s="176" t="s">
        <v>285</v>
      </c>
      <c r="L17" s="177">
        <v>4</v>
      </c>
      <c r="M17" s="170" t="s">
        <v>20</v>
      </c>
      <c r="N17" s="178">
        <v>30</v>
      </c>
      <c r="O17" s="51">
        <f t="shared" ref="O17:O20" si="0">N17/$L$13*100</f>
        <v>30</v>
      </c>
    </row>
    <row r="18" spans="1:15" ht="26.25" customHeight="1" x14ac:dyDescent="0.2">
      <c r="A18" s="28">
        <v>3</v>
      </c>
      <c r="B18" s="172" t="s">
        <v>123</v>
      </c>
      <c r="C18" s="172" t="s">
        <v>288</v>
      </c>
      <c r="D18" s="172" t="s">
        <v>128</v>
      </c>
      <c r="E18" s="179" t="s">
        <v>74</v>
      </c>
      <c r="F18" s="180" t="s">
        <v>39</v>
      </c>
      <c r="G18" s="181">
        <v>41688</v>
      </c>
      <c r="H18" s="180" t="s">
        <v>32</v>
      </c>
      <c r="I18" s="175"/>
      <c r="J18" s="167" t="s">
        <v>284</v>
      </c>
      <c r="K18" s="176" t="s">
        <v>285</v>
      </c>
      <c r="L18" s="177">
        <v>4</v>
      </c>
      <c r="M18" s="170" t="s">
        <v>20</v>
      </c>
      <c r="N18" s="178">
        <v>30</v>
      </c>
      <c r="O18" s="51">
        <f t="shared" si="0"/>
        <v>30</v>
      </c>
    </row>
    <row r="19" spans="1:15" ht="26.25" customHeight="1" x14ac:dyDescent="0.2">
      <c r="A19" s="54">
        <v>4</v>
      </c>
      <c r="B19" s="172" t="s">
        <v>289</v>
      </c>
      <c r="C19" s="172" t="s">
        <v>72</v>
      </c>
      <c r="D19" s="172" t="s">
        <v>73</v>
      </c>
      <c r="E19" s="179" t="s">
        <v>74</v>
      </c>
      <c r="F19" s="177" t="s">
        <v>39</v>
      </c>
      <c r="G19" s="181">
        <v>41977</v>
      </c>
      <c r="H19" s="173" t="s">
        <v>32</v>
      </c>
      <c r="I19" s="182"/>
      <c r="J19" s="167" t="s">
        <v>284</v>
      </c>
      <c r="K19" s="176" t="s">
        <v>285</v>
      </c>
      <c r="L19" s="177">
        <v>4</v>
      </c>
      <c r="M19" s="170" t="s">
        <v>20</v>
      </c>
      <c r="N19" s="183">
        <v>26</v>
      </c>
      <c r="O19" s="51">
        <f t="shared" si="0"/>
        <v>26</v>
      </c>
    </row>
    <row r="20" spans="1:15" ht="26.25" customHeight="1" x14ac:dyDescent="0.2">
      <c r="A20" s="54">
        <v>5</v>
      </c>
      <c r="B20" s="163" t="s">
        <v>169</v>
      </c>
      <c r="C20" s="163" t="s">
        <v>187</v>
      </c>
      <c r="D20" s="184" t="s">
        <v>170</v>
      </c>
      <c r="E20" s="173" t="s">
        <v>74</v>
      </c>
      <c r="F20" s="173" t="s">
        <v>39</v>
      </c>
      <c r="G20" s="185" t="s">
        <v>290</v>
      </c>
      <c r="H20" s="173" t="s">
        <v>32</v>
      </c>
      <c r="I20" s="182"/>
      <c r="J20" s="167" t="s">
        <v>284</v>
      </c>
      <c r="K20" s="176" t="s">
        <v>291</v>
      </c>
      <c r="L20" s="177">
        <v>4</v>
      </c>
      <c r="M20" s="170" t="s">
        <v>20</v>
      </c>
      <c r="N20" s="183">
        <v>26</v>
      </c>
      <c r="O20" s="51">
        <f t="shared" si="0"/>
        <v>26</v>
      </c>
    </row>
    <row r="21" spans="1:15" ht="26.25" customHeight="1" x14ac:dyDescent="0.2">
      <c r="A21" s="186">
        <v>6</v>
      </c>
      <c r="B21" s="163" t="s">
        <v>292</v>
      </c>
      <c r="C21" s="163" t="s">
        <v>145</v>
      </c>
      <c r="D21" s="163" t="s">
        <v>118</v>
      </c>
      <c r="E21" s="187" t="s">
        <v>19</v>
      </c>
      <c r="F21" s="188" t="s">
        <v>39</v>
      </c>
      <c r="G21" s="189">
        <v>41778</v>
      </c>
      <c r="H21" s="188" t="s">
        <v>32</v>
      </c>
      <c r="I21" s="190"/>
      <c r="J21" s="167" t="s">
        <v>284</v>
      </c>
      <c r="K21" s="168" t="s">
        <v>285</v>
      </c>
      <c r="L21" s="188">
        <v>4</v>
      </c>
      <c r="M21" s="191" t="s">
        <v>150</v>
      </c>
      <c r="N21" s="192" t="s">
        <v>293</v>
      </c>
      <c r="O21" s="51">
        <f>N21/$L$13*100</f>
        <v>22</v>
      </c>
    </row>
    <row r="22" spans="1:15" ht="26.25" customHeight="1" x14ac:dyDescent="0.2">
      <c r="A22" s="186">
        <v>7</v>
      </c>
      <c r="B22" s="163" t="s">
        <v>294</v>
      </c>
      <c r="C22" s="163" t="s">
        <v>295</v>
      </c>
      <c r="D22" s="163" t="s">
        <v>245</v>
      </c>
      <c r="E22" s="187" t="s">
        <v>74</v>
      </c>
      <c r="F22" s="188" t="s">
        <v>39</v>
      </c>
      <c r="G22" s="185" t="s">
        <v>296</v>
      </c>
      <c r="H22" s="188" t="s">
        <v>32</v>
      </c>
      <c r="I22" s="190"/>
      <c r="J22" s="167" t="s">
        <v>284</v>
      </c>
      <c r="K22" s="176" t="s">
        <v>291</v>
      </c>
      <c r="L22" s="188">
        <v>4</v>
      </c>
      <c r="M22" s="191" t="s">
        <v>150</v>
      </c>
      <c r="N22" s="192" t="s">
        <v>293</v>
      </c>
      <c r="O22" s="51">
        <f t="shared" ref="O22:O26" si="1">N22/$L$13*100</f>
        <v>22</v>
      </c>
    </row>
    <row r="23" spans="1:15" ht="26.25" customHeight="1" x14ac:dyDescent="0.2">
      <c r="A23" s="186">
        <v>8</v>
      </c>
      <c r="B23" s="172" t="s">
        <v>297</v>
      </c>
      <c r="C23" s="172" t="s">
        <v>145</v>
      </c>
      <c r="D23" s="172" t="s">
        <v>197</v>
      </c>
      <c r="E23" s="179" t="s">
        <v>19</v>
      </c>
      <c r="F23" s="188" t="s">
        <v>39</v>
      </c>
      <c r="G23" s="181">
        <v>41721</v>
      </c>
      <c r="H23" s="188" t="s">
        <v>32</v>
      </c>
      <c r="I23" s="190"/>
      <c r="J23" s="167" t="s">
        <v>284</v>
      </c>
      <c r="K23" s="168" t="s">
        <v>285</v>
      </c>
      <c r="L23" s="188">
        <v>4</v>
      </c>
      <c r="M23" s="191" t="s">
        <v>150</v>
      </c>
      <c r="N23" s="192" t="s">
        <v>298</v>
      </c>
      <c r="O23" s="51">
        <f t="shared" si="1"/>
        <v>20</v>
      </c>
    </row>
    <row r="24" spans="1:15" ht="26.25" customHeight="1" x14ac:dyDescent="0.2">
      <c r="A24" s="186">
        <v>9</v>
      </c>
      <c r="B24" s="172" t="s">
        <v>299</v>
      </c>
      <c r="C24" s="172" t="s">
        <v>300</v>
      </c>
      <c r="D24" s="172" t="s">
        <v>84</v>
      </c>
      <c r="E24" s="179" t="s">
        <v>19</v>
      </c>
      <c r="F24" s="188" t="s">
        <v>39</v>
      </c>
      <c r="G24" s="181">
        <v>41822</v>
      </c>
      <c r="H24" s="188" t="s">
        <v>32</v>
      </c>
      <c r="I24" s="190"/>
      <c r="J24" s="167" t="s">
        <v>284</v>
      </c>
      <c r="K24" s="168" t="s">
        <v>285</v>
      </c>
      <c r="L24" s="188">
        <v>4</v>
      </c>
      <c r="M24" s="191" t="s">
        <v>150</v>
      </c>
      <c r="N24" s="192" t="s">
        <v>301</v>
      </c>
      <c r="O24" s="51">
        <f t="shared" si="1"/>
        <v>18</v>
      </c>
    </row>
    <row r="25" spans="1:15" ht="26.25" customHeight="1" x14ac:dyDescent="0.2">
      <c r="A25" s="186">
        <v>10</v>
      </c>
      <c r="B25" s="193" t="s">
        <v>302</v>
      </c>
      <c r="C25" s="193" t="s">
        <v>303</v>
      </c>
      <c r="D25" s="193" t="s">
        <v>18</v>
      </c>
      <c r="E25" s="194" t="s">
        <v>19</v>
      </c>
      <c r="F25" s="188" t="s">
        <v>39</v>
      </c>
      <c r="G25" s="185" t="s">
        <v>304</v>
      </c>
      <c r="H25" s="188" t="s">
        <v>32</v>
      </c>
      <c r="I25" s="190"/>
      <c r="J25" s="167" t="s">
        <v>284</v>
      </c>
      <c r="K25" s="176" t="s">
        <v>291</v>
      </c>
      <c r="L25" s="188">
        <v>4</v>
      </c>
      <c r="M25" s="191" t="s">
        <v>150</v>
      </c>
      <c r="N25" s="192" t="s">
        <v>301</v>
      </c>
      <c r="O25" s="51">
        <f t="shared" ref="O25" si="2">N25/$L$13*100</f>
        <v>18</v>
      </c>
    </row>
    <row r="26" spans="1:15" ht="26.25" customHeight="1" x14ac:dyDescent="0.2">
      <c r="A26" s="186">
        <v>11</v>
      </c>
      <c r="B26" s="195" t="s">
        <v>305</v>
      </c>
      <c r="C26" s="195" t="s">
        <v>306</v>
      </c>
      <c r="D26" s="195" t="s">
        <v>18</v>
      </c>
      <c r="E26" s="188" t="s">
        <v>19</v>
      </c>
      <c r="F26" s="188" t="s">
        <v>39</v>
      </c>
      <c r="G26" s="181">
        <v>41908</v>
      </c>
      <c r="H26" s="188" t="s">
        <v>32</v>
      </c>
      <c r="I26" s="190"/>
      <c r="J26" s="167" t="s">
        <v>284</v>
      </c>
      <c r="K26" s="168" t="s">
        <v>285</v>
      </c>
      <c r="L26" s="188">
        <v>4</v>
      </c>
      <c r="M26" s="191" t="s">
        <v>150</v>
      </c>
      <c r="N26" s="192" t="s">
        <v>307</v>
      </c>
      <c r="O26" s="51">
        <f t="shared" si="1"/>
        <v>14.000000000000002</v>
      </c>
    </row>
    <row r="27" spans="1:15" ht="19.5" customHeight="1" x14ac:dyDescent="0.25">
      <c r="A27" s="106" t="s">
        <v>6</v>
      </c>
      <c r="B27" s="107"/>
      <c r="C27" s="21"/>
      <c r="D27" s="44"/>
      <c r="E27" s="44"/>
      <c r="F27" s="70"/>
      <c r="G27" s="4"/>
      <c r="H27" s="44"/>
      <c r="I27" s="44"/>
      <c r="J27" s="10"/>
      <c r="K27" s="10"/>
      <c r="L27" s="44"/>
      <c r="M27" s="12"/>
      <c r="N27" s="19"/>
      <c r="O27" s="4"/>
    </row>
    <row r="28" spans="1:15" ht="16.5" customHeight="1" x14ac:dyDescent="0.25">
      <c r="A28" s="97" t="s">
        <v>7</v>
      </c>
      <c r="B28" s="98"/>
      <c r="C28" s="98"/>
      <c r="D28" s="40"/>
      <c r="E28" s="40"/>
      <c r="F28" s="71"/>
      <c r="G28" s="40"/>
      <c r="H28" s="40"/>
      <c r="I28" s="40"/>
      <c r="J28" s="10"/>
      <c r="K28" s="10"/>
      <c r="L28" s="44"/>
      <c r="M28" s="12"/>
      <c r="N28" s="19"/>
      <c r="O28" s="4"/>
    </row>
    <row r="29" spans="1:15" customFormat="1" ht="16.5" customHeight="1" x14ac:dyDescent="0.25">
      <c r="B29" s="21" t="s">
        <v>15</v>
      </c>
    </row>
    <row r="30" spans="1:15" customFormat="1" ht="16.5" customHeight="1" x14ac:dyDescent="0.25">
      <c r="B30" s="21"/>
    </row>
    <row r="31" spans="1:15" customFormat="1" ht="16.5" customHeight="1" x14ac:dyDescent="0.25">
      <c r="B31" s="21"/>
    </row>
    <row r="32" spans="1:15" ht="15.75" x14ac:dyDescent="0.25">
      <c r="A32" s="99" t="s">
        <v>9</v>
      </c>
      <c r="B32" s="100"/>
      <c r="C32" s="101"/>
      <c r="D32" s="102"/>
    </row>
    <row r="33" spans="1:19" ht="33.75" customHeight="1" x14ac:dyDescent="0.2">
      <c r="A33" s="103" t="s">
        <v>12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98"/>
      <c r="M33" s="98"/>
      <c r="N33" s="98"/>
      <c r="O33" s="41"/>
      <c r="P33" s="41"/>
      <c r="Q33" s="41"/>
      <c r="R33" s="41"/>
      <c r="S33" s="41"/>
    </row>
    <row r="34" spans="1:19" ht="29.25" customHeight="1" x14ac:dyDescent="0.2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</sheetData>
  <mergeCells count="15">
    <mergeCell ref="A27:B27"/>
    <mergeCell ref="A4:M4"/>
    <mergeCell ref="J5:M5"/>
    <mergeCell ref="G6:J6"/>
    <mergeCell ref="G7:J7"/>
    <mergeCell ref="G8:J8"/>
    <mergeCell ref="G9:J9"/>
    <mergeCell ref="G10:J10"/>
    <mergeCell ref="G11:J11"/>
    <mergeCell ref="G13:J13"/>
    <mergeCell ref="A28:C28"/>
    <mergeCell ref="A32:B32"/>
    <mergeCell ref="C32:D32"/>
    <mergeCell ref="A33:N33"/>
    <mergeCell ref="A34:N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13" workbookViewId="0">
      <selection activeCell="G10" sqref="G10:J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80"/>
      <c r="C5" s="80"/>
      <c r="D5" s="80"/>
      <c r="E5" s="80"/>
      <c r="F5" s="80"/>
      <c r="G5" s="80"/>
      <c r="H5" s="80"/>
      <c r="I5" s="80"/>
      <c r="J5" s="111"/>
      <c r="K5" s="111"/>
      <c r="L5" s="111"/>
      <c r="M5" s="111"/>
      <c r="N5" s="17"/>
    </row>
    <row r="6" spans="1:15" ht="22.5" customHeight="1" x14ac:dyDescent="0.2">
      <c r="A6" s="2"/>
      <c r="B6" s="80"/>
      <c r="C6" s="80"/>
      <c r="D6" s="80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43</v>
      </c>
      <c r="N6" s="23"/>
    </row>
    <row r="7" spans="1:15" ht="14.25" customHeight="1" x14ac:dyDescent="0.2">
      <c r="A7" s="2"/>
      <c r="B7" s="80"/>
      <c r="C7" s="80"/>
      <c r="D7" s="80"/>
      <c r="E7" s="80"/>
      <c r="F7" s="80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80"/>
      <c r="C8" s="80"/>
      <c r="D8" s="80"/>
      <c r="E8" s="80"/>
      <c r="F8" s="80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80"/>
      <c r="C9" s="80"/>
      <c r="D9" s="80"/>
      <c r="E9" s="80"/>
      <c r="F9" s="80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80"/>
      <c r="C10" s="80"/>
      <c r="D10" s="80"/>
      <c r="E10" s="80"/>
      <c r="F10" s="80"/>
      <c r="G10" s="118" t="s">
        <v>132</v>
      </c>
      <c r="H10" s="119"/>
      <c r="I10" s="119"/>
      <c r="J10" s="119"/>
      <c r="K10" s="39"/>
      <c r="L10" s="80"/>
      <c r="M10" s="11"/>
      <c r="N10" s="17"/>
    </row>
    <row r="11" spans="1:15" ht="20.25" x14ac:dyDescent="0.2">
      <c r="A11" s="2"/>
      <c r="B11" s="80"/>
      <c r="C11" s="80"/>
      <c r="D11" s="80"/>
      <c r="E11" s="80"/>
      <c r="F11" s="80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10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85" t="s">
        <v>129</v>
      </c>
      <c r="C16" s="85" t="s">
        <v>130</v>
      </c>
      <c r="D16" s="85" t="s">
        <v>131</v>
      </c>
      <c r="E16" s="86" t="s">
        <v>19</v>
      </c>
      <c r="F16" s="124" t="s">
        <v>39</v>
      </c>
      <c r="G16" s="125">
        <v>41648</v>
      </c>
      <c r="H16" s="123" t="s">
        <v>32</v>
      </c>
      <c r="I16" s="86"/>
      <c r="J16" s="88" t="s">
        <v>132</v>
      </c>
      <c r="K16" s="88" t="s">
        <v>133</v>
      </c>
      <c r="L16" s="89">
        <v>5</v>
      </c>
      <c r="M16" s="89" t="s">
        <v>134</v>
      </c>
      <c r="N16" s="90">
        <v>53</v>
      </c>
      <c r="O16" s="51">
        <v>0</v>
      </c>
    </row>
    <row r="17" spans="1:19" ht="26.25" customHeight="1" x14ac:dyDescent="0.2">
      <c r="A17" s="28">
        <v>2</v>
      </c>
      <c r="B17" s="91" t="s">
        <v>135</v>
      </c>
      <c r="C17" s="91" t="s">
        <v>136</v>
      </c>
      <c r="D17" s="91" t="s">
        <v>137</v>
      </c>
      <c r="E17" s="92" t="s">
        <v>19</v>
      </c>
      <c r="F17" s="126" t="s">
        <v>39</v>
      </c>
      <c r="G17" s="125">
        <v>41317</v>
      </c>
      <c r="H17" s="123" t="s">
        <v>32</v>
      </c>
      <c r="I17" s="94"/>
      <c r="J17" s="88" t="s">
        <v>132</v>
      </c>
      <c r="K17" s="88" t="s">
        <v>133</v>
      </c>
      <c r="L17" s="89">
        <v>5</v>
      </c>
      <c r="M17" s="58" t="s">
        <v>138</v>
      </c>
      <c r="N17" s="59">
        <v>51</v>
      </c>
      <c r="O17" s="51">
        <v>0</v>
      </c>
    </row>
    <row r="18" spans="1:19" ht="26.25" customHeight="1" x14ac:dyDescent="0.2">
      <c r="A18" s="28">
        <v>3</v>
      </c>
      <c r="B18" s="95" t="s">
        <v>139</v>
      </c>
      <c r="C18" s="95" t="s">
        <v>140</v>
      </c>
      <c r="D18" s="95" t="s">
        <v>141</v>
      </c>
      <c r="E18" s="94" t="s">
        <v>19</v>
      </c>
      <c r="F18" s="127" t="s">
        <v>39</v>
      </c>
      <c r="G18" s="125">
        <v>41310</v>
      </c>
      <c r="H18" s="123" t="s">
        <v>32</v>
      </c>
      <c r="I18" s="94"/>
      <c r="J18" s="88" t="s">
        <v>132</v>
      </c>
      <c r="K18" s="88" t="s">
        <v>133</v>
      </c>
      <c r="L18" s="89">
        <v>5</v>
      </c>
      <c r="M18" s="58" t="s">
        <v>138</v>
      </c>
      <c r="N18" s="59">
        <v>51</v>
      </c>
      <c r="O18" s="51">
        <v>0</v>
      </c>
    </row>
    <row r="19" spans="1:19" ht="26.25" customHeight="1" x14ac:dyDescent="0.2">
      <c r="A19" s="92">
        <v>4</v>
      </c>
      <c r="B19" s="128" t="s">
        <v>142</v>
      </c>
      <c r="C19" s="128" t="s">
        <v>143</v>
      </c>
      <c r="D19" s="128" t="s">
        <v>84</v>
      </c>
      <c r="E19" s="58" t="s">
        <v>19</v>
      </c>
      <c r="F19" s="129" t="s">
        <v>39</v>
      </c>
      <c r="G19" s="125">
        <v>41577</v>
      </c>
      <c r="H19" s="123" t="s">
        <v>32</v>
      </c>
      <c r="I19" s="92"/>
      <c r="J19" s="88" t="s">
        <v>132</v>
      </c>
      <c r="K19" s="88" t="s">
        <v>133</v>
      </c>
      <c r="L19" s="89">
        <v>5</v>
      </c>
      <c r="M19" s="58" t="s">
        <v>138</v>
      </c>
      <c r="N19" s="96">
        <v>50</v>
      </c>
      <c r="O19" s="51">
        <v>0</v>
      </c>
    </row>
    <row r="20" spans="1:19" ht="26.25" customHeight="1" x14ac:dyDescent="0.2">
      <c r="A20" s="92">
        <v>5</v>
      </c>
      <c r="B20" s="128" t="s">
        <v>144</v>
      </c>
      <c r="C20" s="128" t="s">
        <v>145</v>
      </c>
      <c r="D20" s="128" t="s">
        <v>146</v>
      </c>
      <c r="E20" s="58" t="s">
        <v>19</v>
      </c>
      <c r="F20" s="129" t="s">
        <v>39</v>
      </c>
      <c r="G20" s="125">
        <v>41373</v>
      </c>
      <c r="H20" s="123" t="s">
        <v>32</v>
      </c>
      <c r="I20" s="92"/>
      <c r="J20" s="88" t="s">
        <v>132</v>
      </c>
      <c r="K20" s="88" t="s">
        <v>133</v>
      </c>
      <c r="L20" s="89">
        <v>5</v>
      </c>
      <c r="M20" s="58" t="s">
        <v>138</v>
      </c>
      <c r="N20" s="96">
        <v>50</v>
      </c>
      <c r="O20" s="51">
        <v>0</v>
      </c>
    </row>
    <row r="21" spans="1:19" ht="26.25" customHeight="1" x14ac:dyDescent="0.2">
      <c r="A21" s="92">
        <v>6</v>
      </c>
      <c r="B21" s="128" t="s">
        <v>147</v>
      </c>
      <c r="C21" s="128" t="s">
        <v>148</v>
      </c>
      <c r="D21" s="128" t="s">
        <v>149</v>
      </c>
      <c r="E21" s="58" t="s">
        <v>74</v>
      </c>
      <c r="F21" s="129" t="s">
        <v>39</v>
      </c>
      <c r="G21" s="125">
        <v>41397</v>
      </c>
      <c r="H21" s="123" t="s">
        <v>32</v>
      </c>
      <c r="I21" s="92"/>
      <c r="J21" s="88" t="s">
        <v>132</v>
      </c>
      <c r="K21" s="88" t="s">
        <v>133</v>
      </c>
      <c r="L21" s="89">
        <v>5</v>
      </c>
      <c r="M21" s="58" t="s">
        <v>150</v>
      </c>
      <c r="N21" s="96">
        <v>44</v>
      </c>
      <c r="O21" s="51">
        <f>N21/$L$13*100</f>
        <v>44</v>
      </c>
    </row>
    <row r="22" spans="1:19" ht="26.25" customHeight="1" x14ac:dyDescent="0.2">
      <c r="A22" s="92">
        <v>7</v>
      </c>
      <c r="B22" s="128" t="s">
        <v>151</v>
      </c>
      <c r="C22" s="128" t="s">
        <v>152</v>
      </c>
      <c r="D22" s="128" t="s">
        <v>153</v>
      </c>
      <c r="E22" s="58" t="s">
        <v>74</v>
      </c>
      <c r="F22" s="129" t="s">
        <v>39</v>
      </c>
      <c r="G22" s="125">
        <v>41544</v>
      </c>
      <c r="H22" s="123" t="s">
        <v>32</v>
      </c>
      <c r="I22" s="92"/>
      <c r="J22" s="88" t="s">
        <v>132</v>
      </c>
      <c r="K22" s="88" t="s">
        <v>133</v>
      </c>
      <c r="L22" s="89">
        <v>5</v>
      </c>
      <c r="M22" s="58" t="s">
        <v>150</v>
      </c>
      <c r="N22" s="96">
        <v>35</v>
      </c>
      <c r="O22" s="51">
        <f t="shared" ref="O22:O25" si="0">N22/$L$13*100</f>
        <v>35</v>
      </c>
    </row>
    <row r="23" spans="1:19" ht="26.25" customHeight="1" x14ac:dyDescent="0.2">
      <c r="A23" s="92">
        <v>8</v>
      </c>
      <c r="B23" s="128" t="s">
        <v>154</v>
      </c>
      <c r="C23" s="128" t="s">
        <v>155</v>
      </c>
      <c r="D23" s="130" t="s">
        <v>156</v>
      </c>
      <c r="E23" s="58" t="s">
        <v>74</v>
      </c>
      <c r="F23" s="129" t="s">
        <v>39</v>
      </c>
      <c r="G23" s="131">
        <v>41459</v>
      </c>
      <c r="H23" s="123" t="s">
        <v>32</v>
      </c>
      <c r="I23" s="92"/>
      <c r="J23" s="88" t="s">
        <v>132</v>
      </c>
      <c r="K23" s="88" t="s">
        <v>133</v>
      </c>
      <c r="L23" s="89">
        <v>5</v>
      </c>
      <c r="M23" s="58" t="s">
        <v>150</v>
      </c>
      <c r="N23" s="96">
        <v>34</v>
      </c>
      <c r="O23" s="51">
        <f t="shared" si="0"/>
        <v>34</v>
      </c>
    </row>
    <row r="24" spans="1:19" ht="26.25" customHeight="1" x14ac:dyDescent="0.2">
      <c r="A24" s="92">
        <v>9</v>
      </c>
      <c r="B24" s="128" t="s">
        <v>157</v>
      </c>
      <c r="C24" s="128" t="s">
        <v>17</v>
      </c>
      <c r="D24" s="128" t="s">
        <v>146</v>
      </c>
      <c r="E24" s="58" t="s">
        <v>19</v>
      </c>
      <c r="F24" s="129" t="s">
        <v>39</v>
      </c>
      <c r="G24" s="125">
        <v>41447</v>
      </c>
      <c r="H24" s="123" t="s">
        <v>32</v>
      </c>
      <c r="I24" s="92"/>
      <c r="J24" s="88" t="s">
        <v>132</v>
      </c>
      <c r="K24" s="88" t="s">
        <v>133</v>
      </c>
      <c r="L24" s="89">
        <v>5</v>
      </c>
      <c r="M24" s="58" t="s">
        <v>150</v>
      </c>
      <c r="N24" s="96">
        <v>31</v>
      </c>
      <c r="O24" s="51">
        <f t="shared" si="0"/>
        <v>31</v>
      </c>
    </row>
    <row r="25" spans="1:19" ht="26.25" customHeight="1" x14ac:dyDescent="0.2">
      <c r="A25" s="92">
        <v>10</v>
      </c>
      <c r="B25" s="91" t="s">
        <v>158</v>
      </c>
      <c r="C25" s="91" t="s">
        <v>72</v>
      </c>
      <c r="D25" s="91" t="s">
        <v>159</v>
      </c>
      <c r="E25" s="92" t="s">
        <v>74</v>
      </c>
      <c r="F25" s="126" t="s">
        <v>39</v>
      </c>
      <c r="G25" s="125">
        <v>41314</v>
      </c>
      <c r="H25" s="123" t="s">
        <v>32</v>
      </c>
      <c r="I25" s="92"/>
      <c r="J25" s="88" t="s">
        <v>132</v>
      </c>
      <c r="K25" s="88" t="s">
        <v>133</v>
      </c>
      <c r="L25" s="89">
        <v>5</v>
      </c>
      <c r="M25" s="58" t="s">
        <v>150</v>
      </c>
      <c r="N25" s="96">
        <v>30</v>
      </c>
      <c r="O25" s="51">
        <f t="shared" si="0"/>
        <v>30</v>
      </c>
    </row>
    <row r="26" spans="1:19" ht="19.5" customHeight="1" x14ac:dyDescent="0.25">
      <c r="A26" s="106" t="s">
        <v>6</v>
      </c>
      <c r="B26" s="107"/>
      <c r="C26" s="21"/>
      <c r="D26" s="78"/>
      <c r="E26" s="78"/>
      <c r="F26" s="78"/>
      <c r="G26" s="4"/>
      <c r="H26" s="78"/>
      <c r="I26" s="78"/>
      <c r="J26" s="10"/>
      <c r="K26" s="10"/>
      <c r="L26" s="78"/>
      <c r="M26" s="12"/>
      <c r="N26" s="19"/>
      <c r="O26" s="4"/>
    </row>
    <row r="27" spans="1:19" ht="16.5" customHeight="1" x14ac:dyDescent="0.25">
      <c r="A27" s="97" t="s">
        <v>7</v>
      </c>
      <c r="B27" s="98"/>
      <c r="C27" s="98"/>
      <c r="D27" s="79"/>
      <c r="E27" s="79"/>
      <c r="F27" s="79"/>
      <c r="G27" s="79"/>
      <c r="H27" s="79"/>
      <c r="I27" s="79"/>
      <c r="J27" s="10"/>
      <c r="K27" s="10"/>
      <c r="L27" s="78"/>
      <c r="M27" s="12"/>
      <c r="N27" s="19"/>
      <c r="O27" s="4"/>
    </row>
    <row r="28" spans="1:19" customFormat="1" ht="16.5" customHeight="1" x14ac:dyDescent="0.25">
      <c r="B28" s="21" t="s">
        <v>15</v>
      </c>
    </row>
    <row r="29" spans="1:19" customFormat="1" ht="16.5" customHeight="1" x14ac:dyDescent="0.25">
      <c r="B29" s="21"/>
    </row>
    <row r="30" spans="1:19" customFormat="1" ht="16.5" customHeight="1" x14ac:dyDescent="0.25">
      <c r="B30" s="21"/>
    </row>
    <row r="31" spans="1:19" ht="15.75" x14ac:dyDescent="0.25">
      <c r="A31" s="99" t="s">
        <v>9</v>
      </c>
      <c r="B31" s="100"/>
      <c r="C31" s="101"/>
      <c r="D31" s="102"/>
    </row>
    <row r="32" spans="1:19" ht="33.75" customHeight="1" x14ac:dyDescent="0.2">
      <c r="A32" s="103" t="s">
        <v>12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98"/>
      <c r="M32" s="98"/>
      <c r="N32" s="98"/>
      <c r="O32" s="77"/>
      <c r="P32" s="77"/>
      <c r="Q32" s="77"/>
      <c r="R32" s="77"/>
      <c r="S32" s="77"/>
    </row>
    <row r="33" spans="1:14" ht="29.25" customHeight="1" x14ac:dyDescent="0.2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</row>
  </sheetData>
  <mergeCells count="15">
    <mergeCell ref="G9:J9"/>
    <mergeCell ref="A4:M4"/>
    <mergeCell ref="J5:M5"/>
    <mergeCell ref="G6:J6"/>
    <mergeCell ref="G7:J7"/>
    <mergeCell ref="G8:J8"/>
    <mergeCell ref="A32:N32"/>
    <mergeCell ref="A33:N33"/>
    <mergeCell ref="G10:J10"/>
    <mergeCell ref="G11:J11"/>
    <mergeCell ref="G13:J13"/>
    <mergeCell ref="A26:B26"/>
    <mergeCell ref="A27:C27"/>
    <mergeCell ref="A31:B31"/>
    <mergeCell ref="C31:D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G25" sqref="G2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80"/>
      <c r="C5" s="80"/>
      <c r="D5" s="80"/>
      <c r="E5" s="80"/>
      <c r="F5" s="80"/>
      <c r="G5" s="80"/>
      <c r="H5" s="80"/>
      <c r="I5" s="80"/>
      <c r="J5" s="111"/>
      <c r="K5" s="111"/>
      <c r="L5" s="111"/>
      <c r="M5" s="111"/>
      <c r="N5" s="17"/>
    </row>
    <row r="6" spans="1:15" ht="22.5" customHeight="1" x14ac:dyDescent="0.2">
      <c r="A6" s="2"/>
      <c r="B6" s="80"/>
      <c r="C6" s="80"/>
      <c r="D6" s="80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44</v>
      </c>
      <c r="N6" s="23"/>
    </row>
    <row r="7" spans="1:15" ht="14.25" customHeight="1" x14ac:dyDescent="0.2">
      <c r="A7" s="2"/>
      <c r="B7" s="80"/>
      <c r="C7" s="80"/>
      <c r="D7" s="80"/>
      <c r="E7" s="80"/>
      <c r="F7" s="80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80"/>
      <c r="C8" s="80"/>
      <c r="D8" s="80"/>
      <c r="E8" s="80"/>
      <c r="F8" s="80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80"/>
      <c r="C9" s="80"/>
      <c r="D9" s="80"/>
      <c r="E9" s="80"/>
      <c r="F9" s="80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80"/>
      <c r="C10" s="80"/>
      <c r="D10" s="80"/>
      <c r="E10" s="80"/>
      <c r="F10" s="80"/>
      <c r="G10" s="118" t="s">
        <v>132</v>
      </c>
      <c r="H10" s="119"/>
      <c r="I10" s="119"/>
      <c r="J10" s="119"/>
      <c r="K10" s="39"/>
      <c r="L10" s="80"/>
      <c r="M10" s="11"/>
      <c r="N10" s="17"/>
    </row>
    <row r="11" spans="1:15" ht="20.25" x14ac:dyDescent="0.2">
      <c r="A11" s="2"/>
      <c r="B11" s="80"/>
      <c r="C11" s="80"/>
      <c r="D11" s="80"/>
      <c r="E11" s="80"/>
      <c r="F11" s="80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5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132" t="s">
        <v>160</v>
      </c>
      <c r="C16" s="132" t="s">
        <v>161</v>
      </c>
      <c r="D16" s="132" t="s">
        <v>124</v>
      </c>
      <c r="E16" s="92" t="s">
        <v>74</v>
      </c>
      <c r="F16" s="92" t="s">
        <v>39</v>
      </c>
      <c r="G16" s="133">
        <v>41310</v>
      </c>
      <c r="H16" s="86" t="s">
        <v>32</v>
      </c>
      <c r="I16" s="86"/>
      <c r="J16" s="88" t="s">
        <v>132</v>
      </c>
      <c r="K16" s="88" t="s">
        <v>133</v>
      </c>
      <c r="L16" s="89">
        <v>6</v>
      </c>
      <c r="M16" s="89" t="s">
        <v>134</v>
      </c>
      <c r="N16" s="90">
        <v>54</v>
      </c>
      <c r="O16" s="51">
        <f>N16/$L$13*100</f>
        <v>54</v>
      </c>
    </row>
    <row r="17" spans="1:19" ht="26.25" customHeight="1" x14ac:dyDescent="0.2">
      <c r="A17" s="28">
        <v>2</v>
      </c>
      <c r="B17" s="134" t="s">
        <v>162</v>
      </c>
      <c r="C17" s="134" t="s">
        <v>92</v>
      </c>
      <c r="D17" s="134" t="s">
        <v>61</v>
      </c>
      <c r="E17" s="58" t="s">
        <v>74</v>
      </c>
      <c r="F17" s="58" t="s">
        <v>39</v>
      </c>
      <c r="G17" s="133">
        <v>40944</v>
      </c>
      <c r="H17" s="86" t="s">
        <v>32</v>
      </c>
      <c r="I17" s="94"/>
      <c r="J17" s="88" t="s">
        <v>132</v>
      </c>
      <c r="K17" s="88" t="s">
        <v>133</v>
      </c>
      <c r="L17" s="89">
        <v>6</v>
      </c>
      <c r="M17" s="58" t="s">
        <v>138</v>
      </c>
      <c r="N17" s="59">
        <v>52</v>
      </c>
      <c r="O17" s="51">
        <f t="shared" ref="O17:O20" si="0">N17/$L$13*100</f>
        <v>52</v>
      </c>
    </row>
    <row r="18" spans="1:19" ht="26.25" customHeight="1" x14ac:dyDescent="0.2">
      <c r="A18" s="28">
        <v>3</v>
      </c>
      <c r="B18" s="135" t="s">
        <v>163</v>
      </c>
      <c r="C18" s="135" t="s">
        <v>164</v>
      </c>
      <c r="D18" s="135" t="s">
        <v>66</v>
      </c>
      <c r="E18" s="86" t="s">
        <v>74</v>
      </c>
      <c r="F18" s="86" t="s">
        <v>39</v>
      </c>
      <c r="G18" s="133">
        <v>41025</v>
      </c>
      <c r="H18" s="86" t="s">
        <v>32</v>
      </c>
      <c r="I18" s="94"/>
      <c r="J18" s="88" t="s">
        <v>132</v>
      </c>
      <c r="K18" s="88" t="s">
        <v>133</v>
      </c>
      <c r="L18" s="89">
        <v>6</v>
      </c>
      <c r="M18" s="58" t="s">
        <v>138</v>
      </c>
      <c r="N18" s="59">
        <v>50</v>
      </c>
      <c r="O18" s="51">
        <f t="shared" si="0"/>
        <v>50</v>
      </c>
    </row>
    <row r="19" spans="1:19" ht="26.25" customHeight="1" x14ac:dyDescent="0.2">
      <c r="A19" s="54">
        <v>4</v>
      </c>
      <c r="B19" s="136" t="s">
        <v>165</v>
      </c>
      <c r="C19" s="136" t="s">
        <v>166</v>
      </c>
      <c r="D19" s="136" t="s">
        <v>96</v>
      </c>
      <c r="E19" s="94" t="s">
        <v>74</v>
      </c>
      <c r="F19" s="94" t="s">
        <v>39</v>
      </c>
      <c r="G19" s="133">
        <v>41110</v>
      </c>
      <c r="H19" s="86" t="s">
        <v>32</v>
      </c>
      <c r="I19" s="92"/>
      <c r="J19" s="88" t="s">
        <v>132</v>
      </c>
      <c r="K19" s="88" t="s">
        <v>133</v>
      </c>
      <c r="L19" s="89">
        <v>6</v>
      </c>
      <c r="M19" s="58" t="s">
        <v>150</v>
      </c>
      <c r="N19" s="96">
        <v>41</v>
      </c>
      <c r="O19" s="51">
        <f t="shared" si="0"/>
        <v>41</v>
      </c>
    </row>
    <row r="20" spans="1:19" ht="26.25" customHeight="1" x14ac:dyDescent="0.2">
      <c r="A20" s="54">
        <v>5</v>
      </c>
      <c r="B20" s="134" t="s">
        <v>167</v>
      </c>
      <c r="C20" s="134" t="s">
        <v>168</v>
      </c>
      <c r="D20" s="134" t="s">
        <v>114</v>
      </c>
      <c r="E20" s="58" t="s">
        <v>19</v>
      </c>
      <c r="F20" s="58" t="s">
        <v>39</v>
      </c>
      <c r="G20" s="133">
        <v>41036</v>
      </c>
      <c r="H20" s="86" t="s">
        <v>32</v>
      </c>
      <c r="I20" s="92"/>
      <c r="J20" s="88" t="s">
        <v>132</v>
      </c>
      <c r="K20" s="88" t="s">
        <v>133</v>
      </c>
      <c r="L20" s="89">
        <v>6</v>
      </c>
      <c r="M20" s="58" t="s">
        <v>150</v>
      </c>
      <c r="N20" s="96">
        <v>38</v>
      </c>
      <c r="O20" s="51">
        <f t="shared" si="0"/>
        <v>38</v>
      </c>
    </row>
    <row r="21" spans="1:19" ht="19.5" customHeight="1" x14ac:dyDescent="0.25">
      <c r="A21" s="106" t="s">
        <v>6</v>
      </c>
      <c r="B21" s="107"/>
      <c r="C21" s="21"/>
      <c r="D21" s="78"/>
      <c r="E21" s="78"/>
      <c r="F21" s="78"/>
      <c r="G21" s="4"/>
      <c r="H21" s="78"/>
      <c r="I21" s="78"/>
      <c r="J21" s="10"/>
      <c r="K21" s="10"/>
      <c r="L21" s="78"/>
      <c r="M21" s="12"/>
      <c r="N21" s="19"/>
      <c r="O21" s="4"/>
    </row>
    <row r="22" spans="1:19" ht="16.5" customHeight="1" x14ac:dyDescent="0.25">
      <c r="A22" s="97" t="s">
        <v>7</v>
      </c>
      <c r="B22" s="98"/>
      <c r="C22" s="98"/>
      <c r="D22" s="79"/>
      <c r="E22" s="79"/>
      <c r="F22" s="79"/>
      <c r="G22" s="79"/>
      <c r="H22" s="79"/>
      <c r="I22" s="79"/>
      <c r="J22" s="10"/>
      <c r="K22" s="10"/>
      <c r="L22" s="78"/>
      <c r="M22" s="12"/>
      <c r="N22" s="19"/>
      <c r="O22" s="4"/>
    </row>
    <row r="23" spans="1:19" customFormat="1" ht="16.5" customHeight="1" x14ac:dyDescent="0.25">
      <c r="B23" s="21" t="s">
        <v>15</v>
      </c>
    </row>
    <row r="24" spans="1:19" customFormat="1" ht="16.5" customHeight="1" x14ac:dyDescent="0.25">
      <c r="B24" s="21"/>
    </row>
    <row r="25" spans="1:19" customFormat="1" ht="16.5" customHeight="1" x14ac:dyDescent="0.25">
      <c r="B25" s="21"/>
    </row>
    <row r="26" spans="1:19" ht="15.75" x14ac:dyDescent="0.25">
      <c r="A26" s="99" t="s">
        <v>9</v>
      </c>
      <c r="B26" s="100"/>
      <c r="C26" s="101"/>
      <c r="D26" s="102"/>
    </row>
    <row r="27" spans="1:19" ht="33.75" customHeight="1" x14ac:dyDescent="0.2">
      <c r="A27" s="103" t="s">
        <v>12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8"/>
      <c r="M27" s="98"/>
      <c r="N27" s="98"/>
      <c r="O27" s="77"/>
      <c r="P27" s="77"/>
      <c r="Q27" s="77"/>
      <c r="R27" s="77"/>
      <c r="S27" s="77"/>
    </row>
    <row r="28" spans="1:19" ht="29.25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G9:J9"/>
    <mergeCell ref="A4:M4"/>
    <mergeCell ref="J5:M5"/>
    <mergeCell ref="G6:J6"/>
    <mergeCell ref="G7:J7"/>
    <mergeCell ref="G8:J8"/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F24" sqref="F2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72"/>
      <c r="C5" s="72"/>
      <c r="D5" s="72"/>
      <c r="E5" s="72"/>
      <c r="F5" s="72"/>
      <c r="G5" s="72"/>
      <c r="H5" s="72"/>
      <c r="I5" s="72"/>
      <c r="J5" s="111"/>
      <c r="K5" s="111"/>
      <c r="L5" s="111"/>
      <c r="M5" s="111"/>
      <c r="N5" s="17"/>
    </row>
    <row r="6" spans="1:15" ht="22.5" customHeight="1" x14ac:dyDescent="0.2">
      <c r="A6" s="2"/>
      <c r="B6" s="72"/>
      <c r="C6" s="72"/>
      <c r="D6" s="72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40</v>
      </c>
      <c r="N6" s="23"/>
    </row>
    <row r="7" spans="1:15" ht="14.25" customHeight="1" x14ac:dyDescent="0.2">
      <c r="A7" s="2"/>
      <c r="B7" s="72"/>
      <c r="C7" s="72"/>
      <c r="D7" s="72"/>
      <c r="E7" s="72"/>
      <c r="F7" s="72"/>
      <c r="G7" s="113" t="s">
        <v>10</v>
      </c>
      <c r="H7" s="114"/>
      <c r="I7" s="114"/>
      <c r="J7" s="114"/>
      <c r="K7" s="75"/>
      <c r="L7" s="74"/>
      <c r="M7" s="11"/>
      <c r="N7" s="17"/>
    </row>
    <row r="8" spans="1:15" ht="19.5" customHeight="1" x14ac:dyDescent="0.2">
      <c r="A8" s="2"/>
      <c r="B8" s="72"/>
      <c r="C8" s="72"/>
      <c r="D8" s="72"/>
      <c r="E8" s="72"/>
      <c r="F8" s="72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72"/>
      <c r="C9" s="72"/>
      <c r="D9" s="72"/>
      <c r="E9" s="72"/>
      <c r="F9" s="72"/>
      <c r="G9" s="117" t="s">
        <v>29</v>
      </c>
      <c r="H9" s="114"/>
      <c r="I9" s="114"/>
      <c r="J9" s="114"/>
      <c r="K9" s="75"/>
      <c r="L9" s="74"/>
      <c r="M9" s="11"/>
      <c r="N9" s="17"/>
    </row>
    <row r="10" spans="1:15" ht="18" customHeight="1" x14ac:dyDescent="0.2">
      <c r="A10" s="2"/>
      <c r="B10" s="72"/>
      <c r="C10" s="72"/>
      <c r="D10" s="72"/>
      <c r="E10" s="72"/>
      <c r="F10" s="72"/>
      <c r="G10" s="118"/>
      <c r="H10" s="119"/>
      <c r="I10" s="119"/>
      <c r="J10" s="119"/>
      <c r="K10" s="39"/>
      <c r="L10" s="74"/>
      <c r="M10" s="11"/>
      <c r="N10" s="17"/>
    </row>
    <row r="11" spans="1:15" ht="20.25" customHeight="1" x14ac:dyDescent="0.2">
      <c r="A11" s="2"/>
      <c r="B11" s="72"/>
      <c r="C11" s="72"/>
      <c r="D11" s="72"/>
      <c r="E11" s="72"/>
      <c r="F11" s="72"/>
      <c r="G11" s="113" t="s">
        <v>22</v>
      </c>
      <c r="H11" s="120"/>
      <c r="I11" s="120"/>
      <c r="J11" s="120"/>
      <c r="K11" s="76"/>
      <c r="L11" s="74"/>
      <c r="M11" s="11"/>
      <c r="N11" s="17"/>
    </row>
    <row r="12" spans="1:15" ht="20.25" customHeight="1" x14ac:dyDescent="0.2">
      <c r="A12" s="73"/>
      <c r="G12" s="24"/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31" t="s">
        <v>34</v>
      </c>
      <c r="C16" s="31" t="s">
        <v>17</v>
      </c>
      <c r="D16" s="31" t="s">
        <v>18</v>
      </c>
      <c r="E16" s="32" t="s">
        <v>19</v>
      </c>
      <c r="F16" s="32" t="s">
        <v>39</v>
      </c>
      <c r="G16" s="35">
        <v>40443</v>
      </c>
      <c r="H16" s="32" t="s">
        <v>32</v>
      </c>
      <c r="I16" s="32">
        <v>1</v>
      </c>
      <c r="J16" s="36" t="s">
        <v>16</v>
      </c>
      <c r="K16" s="36" t="s">
        <v>24</v>
      </c>
      <c r="L16" s="33">
        <v>10</v>
      </c>
      <c r="M16" s="33" t="s">
        <v>20</v>
      </c>
      <c r="N16" s="34">
        <v>14</v>
      </c>
      <c r="O16" s="51">
        <f>N16/$L$13*100</f>
        <v>14.000000000000002</v>
      </c>
    </row>
    <row r="17" spans="1:19" ht="26.25" customHeight="1" x14ac:dyDescent="0.2">
      <c r="A17" s="28">
        <v>2</v>
      </c>
      <c r="B17" s="53"/>
      <c r="C17" s="53"/>
      <c r="D17" s="53"/>
      <c r="E17" s="54"/>
      <c r="F17" s="54"/>
      <c r="G17" s="55"/>
      <c r="H17" s="56"/>
      <c r="I17" s="56"/>
      <c r="J17" s="57"/>
      <c r="K17" s="57"/>
      <c r="L17" s="58"/>
      <c r="M17" s="58"/>
      <c r="N17" s="59">
        <v>0</v>
      </c>
      <c r="O17" s="51">
        <f t="shared" ref="O17:O20" si="0">N17/$L$13*100</f>
        <v>0</v>
      </c>
    </row>
    <row r="18" spans="1:19" ht="26.25" customHeight="1" x14ac:dyDescent="0.2">
      <c r="A18" s="28" t="s">
        <v>21</v>
      </c>
      <c r="B18" s="61" t="s">
        <v>21</v>
      </c>
      <c r="C18" s="61" t="s">
        <v>21</v>
      </c>
      <c r="D18" s="61" t="s">
        <v>21</v>
      </c>
      <c r="E18" s="56" t="s">
        <v>21</v>
      </c>
      <c r="F18" s="56"/>
      <c r="G18" s="62" t="s">
        <v>21</v>
      </c>
      <c r="H18" s="56" t="s">
        <v>21</v>
      </c>
      <c r="I18" s="56"/>
      <c r="J18" s="57" t="s">
        <v>21</v>
      </c>
      <c r="K18" s="57"/>
      <c r="L18" s="58" t="s">
        <v>21</v>
      </c>
      <c r="M18" s="58" t="s">
        <v>21</v>
      </c>
      <c r="N18" s="59">
        <v>0</v>
      </c>
      <c r="O18" s="51">
        <f t="shared" si="0"/>
        <v>0</v>
      </c>
    </row>
    <row r="19" spans="1:19" ht="26.25" customHeight="1" x14ac:dyDescent="0.2">
      <c r="A19" s="54" t="s">
        <v>21</v>
      </c>
      <c r="B19" s="63" t="s">
        <v>21</v>
      </c>
      <c r="C19" s="63" t="s">
        <v>21</v>
      </c>
      <c r="D19" s="63" t="s">
        <v>21</v>
      </c>
      <c r="E19" s="63" t="s">
        <v>21</v>
      </c>
      <c r="F19" s="63"/>
      <c r="G19" s="60"/>
      <c r="H19" s="54" t="s">
        <v>21</v>
      </c>
      <c r="I19" s="54"/>
      <c r="J19" s="57" t="s">
        <v>21</v>
      </c>
      <c r="K19" s="57"/>
      <c r="L19" s="58" t="s">
        <v>21</v>
      </c>
      <c r="M19" s="58" t="s">
        <v>21</v>
      </c>
      <c r="N19" s="64">
        <v>0</v>
      </c>
      <c r="O19" s="51">
        <f t="shared" si="0"/>
        <v>0</v>
      </c>
    </row>
    <row r="20" spans="1:19" ht="26.25" customHeight="1" x14ac:dyDescent="0.2">
      <c r="A20" s="54" t="s">
        <v>21</v>
      </c>
      <c r="B20" s="53" t="s">
        <v>21</v>
      </c>
      <c r="C20" s="53" t="s">
        <v>21</v>
      </c>
      <c r="D20" s="53" t="s">
        <v>21</v>
      </c>
      <c r="E20" s="54" t="s">
        <v>21</v>
      </c>
      <c r="F20" s="54"/>
      <c r="G20" s="55" t="s">
        <v>21</v>
      </c>
      <c r="H20" s="54" t="s">
        <v>21</v>
      </c>
      <c r="I20" s="54"/>
      <c r="J20" s="57" t="s">
        <v>21</v>
      </c>
      <c r="K20" s="57"/>
      <c r="L20" s="58" t="s">
        <v>21</v>
      </c>
      <c r="M20" s="58" t="s">
        <v>21</v>
      </c>
      <c r="N20" s="64">
        <v>0</v>
      </c>
      <c r="O20" s="51">
        <f t="shared" si="0"/>
        <v>0</v>
      </c>
    </row>
    <row r="21" spans="1:19" ht="19.5" customHeight="1" x14ac:dyDescent="0.25">
      <c r="A21" s="106" t="s">
        <v>6</v>
      </c>
      <c r="B21" s="107"/>
      <c r="C21" s="21"/>
      <c r="D21" s="70"/>
      <c r="E21" s="70"/>
      <c r="F21" s="70"/>
      <c r="G21" s="4"/>
      <c r="H21" s="70"/>
      <c r="I21" s="70"/>
      <c r="J21" s="10"/>
      <c r="K21" s="10"/>
      <c r="L21" s="70"/>
      <c r="M21" s="12"/>
      <c r="N21" s="19"/>
      <c r="O21" s="4"/>
    </row>
    <row r="22" spans="1:19" ht="16.5" customHeight="1" x14ac:dyDescent="0.25">
      <c r="A22" s="97" t="s">
        <v>7</v>
      </c>
      <c r="B22" s="98"/>
      <c r="C22" s="98"/>
      <c r="D22" s="71"/>
      <c r="E22" s="71"/>
      <c r="F22" s="71"/>
      <c r="G22" s="71"/>
      <c r="H22" s="71"/>
      <c r="I22" s="71"/>
      <c r="J22" s="10"/>
      <c r="K22" s="10"/>
      <c r="L22" s="70"/>
      <c r="M22" s="12"/>
      <c r="N22" s="19"/>
      <c r="O22" s="4"/>
    </row>
    <row r="23" spans="1:19" customFormat="1" ht="16.5" customHeight="1" x14ac:dyDescent="0.25">
      <c r="B23" s="21" t="s">
        <v>15</v>
      </c>
    </row>
    <row r="24" spans="1:19" customFormat="1" ht="16.5" customHeight="1" x14ac:dyDescent="0.25">
      <c r="B24" s="21"/>
    </row>
    <row r="25" spans="1:19" customFormat="1" ht="16.5" customHeight="1" x14ac:dyDescent="0.25">
      <c r="B25" s="21"/>
    </row>
    <row r="26" spans="1:19" ht="15.75" x14ac:dyDescent="0.25">
      <c r="A26" s="99" t="s">
        <v>9</v>
      </c>
      <c r="B26" s="100"/>
      <c r="C26" s="101"/>
      <c r="D26" s="102"/>
    </row>
    <row r="27" spans="1:19" ht="33.75" customHeight="1" x14ac:dyDescent="0.2">
      <c r="A27" s="103" t="s">
        <v>12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98"/>
      <c r="M27" s="98"/>
      <c r="N27" s="98"/>
      <c r="O27" s="69"/>
      <c r="P27" s="69"/>
      <c r="Q27" s="69"/>
      <c r="R27" s="69"/>
      <c r="S27" s="69"/>
    </row>
    <row r="28" spans="1:19" ht="29.25" customHeight="1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</row>
  </sheetData>
  <mergeCells count="15">
    <mergeCell ref="A4:M4"/>
    <mergeCell ref="J5:M5"/>
    <mergeCell ref="G6:J6"/>
    <mergeCell ref="G7:J7"/>
    <mergeCell ref="A21:B21"/>
    <mergeCell ref="A26:B26"/>
    <mergeCell ref="C26:D26"/>
    <mergeCell ref="A27:N27"/>
    <mergeCell ref="A28:N28"/>
    <mergeCell ref="G8:J8"/>
    <mergeCell ref="G9:J9"/>
    <mergeCell ref="G10:J10"/>
    <mergeCell ref="G11:J11"/>
    <mergeCell ref="G13:J13"/>
    <mergeCell ref="A22:C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5" workbookViewId="0">
      <selection activeCell="J23" sqref="J23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72"/>
      <c r="C5" s="72"/>
      <c r="D5" s="72"/>
      <c r="E5" s="72"/>
      <c r="F5" s="72"/>
      <c r="G5" s="72"/>
      <c r="H5" s="72"/>
      <c r="I5" s="72"/>
      <c r="J5" s="111"/>
      <c r="K5" s="111"/>
      <c r="L5" s="111"/>
      <c r="M5" s="111"/>
      <c r="N5" s="17"/>
    </row>
    <row r="6" spans="1:15" ht="22.5" customHeight="1" x14ac:dyDescent="0.2">
      <c r="A6" s="2"/>
      <c r="B6" s="72"/>
      <c r="C6" s="72"/>
      <c r="D6" s="72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45</v>
      </c>
      <c r="N6" s="23"/>
    </row>
    <row r="7" spans="1:15" ht="14.25" customHeight="1" x14ac:dyDescent="0.2">
      <c r="A7" s="2"/>
      <c r="B7" s="72"/>
      <c r="C7" s="72"/>
      <c r="D7" s="72"/>
      <c r="E7" s="72"/>
      <c r="F7" s="72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72"/>
      <c r="C8" s="72"/>
      <c r="D8" s="72"/>
      <c r="E8" s="72"/>
      <c r="F8" s="72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72"/>
      <c r="C9" s="72"/>
      <c r="D9" s="72"/>
      <c r="E9" s="72"/>
      <c r="F9" s="72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72"/>
      <c r="C10" s="72"/>
      <c r="D10" s="72"/>
      <c r="E10" s="72"/>
      <c r="F10" s="72"/>
      <c r="G10" s="118" t="s">
        <v>132</v>
      </c>
      <c r="H10" s="119"/>
      <c r="I10" s="119"/>
      <c r="J10" s="119"/>
      <c r="K10" s="39"/>
      <c r="L10" s="80"/>
      <c r="M10" s="11"/>
      <c r="N10" s="17"/>
    </row>
    <row r="11" spans="1:15" ht="20.25" customHeight="1" x14ac:dyDescent="0.2">
      <c r="A11" s="2"/>
      <c r="B11" s="72"/>
      <c r="C11" s="72"/>
      <c r="D11" s="72"/>
      <c r="E11" s="72"/>
      <c r="F11" s="72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40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89">
        <v>1</v>
      </c>
      <c r="B16" s="149" t="s">
        <v>206</v>
      </c>
      <c r="C16" s="149" t="s">
        <v>207</v>
      </c>
      <c r="D16" s="149" t="s">
        <v>66</v>
      </c>
      <c r="E16" s="150" t="s">
        <v>74</v>
      </c>
      <c r="F16" s="150" t="s">
        <v>39</v>
      </c>
      <c r="G16" s="87">
        <v>40197</v>
      </c>
      <c r="H16" s="150" t="s">
        <v>32</v>
      </c>
      <c r="I16" s="150"/>
      <c r="J16" s="88" t="s">
        <v>132</v>
      </c>
      <c r="K16" s="88" t="s">
        <v>208</v>
      </c>
      <c r="L16" s="89">
        <v>8</v>
      </c>
      <c r="M16" s="89" t="s">
        <v>20</v>
      </c>
      <c r="N16" s="89">
        <v>85.5</v>
      </c>
      <c r="O16" s="51">
        <f>N16/$L$13*100</f>
        <v>85.5</v>
      </c>
    </row>
    <row r="17" spans="1:15" ht="26.25" customHeight="1" x14ac:dyDescent="0.2">
      <c r="A17" s="89">
        <v>2</v>
      </c>
      <c r="B17" s="151" t="s">
        <v>209</v>
      </c>
      <c r="C17" s="151" t="s">
        <v>72</v>
      </c>
      <c r="D17" s="151" t="s">
        <v>61</v>
      </c>
      <c r="E17" s="152" t="s">
        <v>74</v>
      </c>
      <c r="F17" s="152" t="s">
        <v>39</v>
      </c>
      <c r="G17" s="153">
        <v>40505</v>
      </c>
      <c r="H17" s="154" t="s">
        <v>32</v>
      </c>
      <c r="I17" s="154"/>
      <c r="J17" s="88" t="s">
        <v>132</v>
      </c>
      <c r="K17" s="155" t="s">
        <v>208</v>
      </c>
      <c r="L17" s="156">
        <v>8</v>
      </c>
      <c r="M17" s="156" t="s">
        <v>138</v>
      </c>
      <c r="N17" s="157">
        <v>80</v>
      </c>
      <c r="O17" s="51">
        <f t="shared" ref="O17:O20" si="0">N17/$L$13*100</f>
        <v>80</v>
      </c>
    </row>
    <row r="18" spans="1:15" ht="26.25" customHeight="1" x14ac:dyDescent="0.2">
      <c r="A18" s="89">
        <v>3</v>
      </c>
      <c r="B18" s="151" t="s">
        <v>210</v>
      </c>
      <c r="C18" s="151" t="s">
        <v>211</v>
      </c>
      <c r="D18" s="151" t="s">
        <v>96</v>
      </c>
      <c r="E18" s="152" t="s">
        <v>74</v>
      </c>
      <c r="F18" s="152" t="s">
        <v>39</v>
      </c>
      <c r="G18" s="153">
        <v>40463</v>
      </c>
      <c r="H18" s="154" t="s">
        <v>32</v>
      </c>
      <c r="I18" s="154"/>
      <c r="J18" s="88" t="s">
        <v>132</v>
      </c>
      <c r="K18" s="155" t="s">
        <v>208</v>
      </c>
      <c r="L18" s="156">
        <v>8</v>
      </c>
      <c r="M18" s="156" t="s">
        <v>138</v>
      </c>
      <c r="N18" s="157">
        <v>58</v>
      </c>
      <c r="O18" s="51">
        <f t="shared" si="0"/>
        <v>57.999999999999993</v>
      </c>
    </row>
    <row r="19" spans="1:15" ht="26.25" customHeight="1" x14ac:dyDescent="0.2">
      <c r="A19" s="89">
        <v>4</v>
      </c>
      <c r="B19" s="151" t="s">
        <v>212</v>
      </c>
      <c r="C19" s="151" t="s">
        <v>213</v>
      </c>
      <c r="D19" s="151" t="s">
        <v>56</v>
      </c>
      <c r="E19" s="152" t="s">
        <v>74</v>
      </c>
      <c r="F19" s="152" t="s">
        <v>39</v>
      </c>
      <c r="G19" s="153">
        <v>40295</v>
      </c>
      <c r="H19" s="154" t="s">
        <v>32</v>
      </c>
      <c r="I19" s="154"/>
      <c r="J19" s="88" t="s">
        <v>132</v>
      </c>
      <c r="K19" s="155" t="s">
        <v>208</v>
      </c>
      <c r="L19" s="156">
        <v>8</v>
      </c>
      <c r="M19" s="156" t="s">
        <v>150</v>
      </c>
      <c r="N19" s="157">
        <v>48</v>
      </c>
      <c r="O19" s="51">
        <f t="shared" si="0"/>
        <v>48</v>
      </c>
    </row>
    <row r="20" spans="1:15" ht="26.25" customHeight="1" x14ac:dyDescent="0.2">
      <c r="A20" s="89">
        <v>5</v>
      </c>
      <c r="B20" s="151" t="s">
        <v>214</v>
      </c>
      <c r="C20" s="151" t="s">
        <v>215</v>
      </c>
      <c r="D20" s="151" t="s">
        <v>104</v>
      </c>
      <c r="E20" s="152" t="s">
        <v>74</v>
      </c>
      <c r="F20" s="152" t="s">
        <v>39</v>
      </c>
      <c r="G20" s="153">
        <v>40302</v>
      </c>
      <c r="H20" s="154" t="s">
        <v>32</v>
      </c>
      <c r="I20" s="154"/>
      <c r="J20" s="88" t="s">
        <v>132</v>
      </c>
      <c r="K20" s="155" t="s">
        <v>208</v>
      </c>
      <c r="L20" s="156">
        <v>8</v>
      </c>
      <c r="M20" s="156" t="s">
        <v>150</v>
      </c>
      <c r="N20" s="157">
        <v>41</v>
      </c>
      <c r="O20" s="51">
        <f t="shared" si="0"/>
        <v>41</v>
      </c>
    </row>
    <row r="21" spans="1:15" ht="26.25" customHeight="1" x14ac:dyDescent="0.2">
      <c r="A21" s="89">
        <v>6</v>
      </c>
      <c r="B21" s="158" t="s">
        <v>216</v>
      </c>
      <c r="C21" s="158" t="s">
        <v>126</v>
      </c>
      <c r="D21" s="158" t="s">
        <v>58</v>
      </c>
      <c r="E21" s="154" t="s">
        <v>74</v>
      </c>
      <c r="F21" s="154" t="s">
        <v>39</v>
      </c>
      <c r="G21" s="159">
        <v>40525</v>
      </c>
      <c r="H21" s="154" t="s">
        <v>32</v>
      </c>
      <c r="I21" s="154"/>
      <c r="J21" s="88" t="s">
        <v>132</v>
      </c>
      <c r="K21" s="155" t="s">
        <v>208</v>
      </c>
      <c r="L21" s="156">
        <v>8</v>
      </c>
      <c r="M21" s="156" t="s">
        <v>150</v>
      </c>
      <c r="N21" s="157">
        <v>40</v>
      </c>
      <c r="O21" s="51">
        <f>N21/$L$13*100</f>
        <v>40</v>
      </c>
    </row>
    <row r="22" spans="1:15" ht="26.25" customHeight="1" x14ac:dyDescent="0.2">
      <c r="A22" s="152">
        <v>7</v>
      </c>
      <c r="B22" s="160" t="s">
        <v>217</v>
      </c>
      <c r="C22" s="160" t="s">
        <v>174</v>
      </c>
      <c r="D22" s="160" t="s">
        <v>153</v>
      </c>
      <c r="E22" s="161" t="s">
        <v>74</v>
      </c>
      <c r="F22" s="161" t="s">
        <v>39</v>
      </c>
      <c r="G22" s="159">
        <v>40256</v>
      </c>
      <c r="H22" s="152" t="s">
        <v>32</v>
      </c>
      <c r="I22" s="152"/>
      <c r="J22" s="88" t="s">
        <v>132</v>
      </c>
      <c r="K22" s="155" t="s">
        <v>208</v>
      </c>
      <c r="L22" s="156">
        <v>8</v>
      </c>
      <c r="M22" s="156" t="s">
        <v>150</v>
      </c>
      <c r="N22" s="162">
        <v>35</v>
      </c>
      <c r="O22" s="51">
        <f t="shared" ref="O22:O25" si="1">N22/$L$13*100</f>
        <v>35</v>
      </c>
    </row>
    <row r="23" spans="1:15" ht="26.25" customHeight="1" x14ac:dyDescent="0.2">
      <c r="A23" s="152">
        <v>8</v>
      </c>
      <c r="B23" s="160" t="s">
        <v>218</v>
      </c>
      <c r="C23" s="160" t="s">
        <v>219</v>
      </c>
      <c r="D23" s="160" t="s">
        <v>220</v>
      </c>
      <c r="E23" s="161" t="s">
        <v>19</v>
      </c>
      <c r="F23" s="161" t="s">
        <v>39</v>
      </c>
      <c r="G23" s="159">
        <v>40116</v>
      </c>
      <c r="H23" s="152" t="s">
        <v>32</v>
      </c>
      <c r="I23" s="152"/>
      <c r="J23" s="88" t="s">
        <v>132</v>
      </c>
      <c r="K23" s="155" t="s">
        <v>208</v>
      </c>
      <c r="L23" s="156">
        <v>8</v>
      </c>
      <c r="M23" s="156" t="s">
        <v>150</v>
      </c>
      <c r="N23" s="162">
        <v>35</v>
      </c>
      <c r="O23" s="51">
        <f t="shared" si="1"/>
        <v>35</v>
      </c>
    </row>
    <row r="24" spans="1:15" ht="26.25" customHeight="1" x14ac:dyDescent="0.2">
      <c r="A24" s="152">
        <v>9</v>
      </c>
      <c r="B24" s="160" t="s">
        <v>147</v>
      </c>
      <c r="C24" s="160" t="s">
        <v>65</v>
      </c>
      <c r="D24" s="160" t="s">
        <v>149</v>
      </c>
      <c r="E24" s="161" t="s">
        <v>74</v>
      </c>
      <c r="F24" s="161" t="s">
        <v>39</v>
      </c>
      <c r="G24" s="159">
        <v>40185</v>
      </c>
      <c r="H24" s="152" t="s">
        <v>32</v>
      </c>
      <c r="I24" s="152"/>
      <c r="J24" s="88" t="s">
        <v>132</v>
      </c>
      <c r="K24" s="155" t="s">
        <v>208</v>
      </c>
      <c r="L24" s="156">
        <v>8</v>
      </c>
      <c r="M24" s="156" t="s">
        <v>150</v>
      </c>
      <c r="N24" s="162">
        <v>34</v>
      </c>
      <c r="O24" s="51">
        <f t="shared" si="1"/>
        <v>34</v>
      </c>
    </row>
    <row r="25" spans="1:15" ht="26.25" customHeight="1" x14ac:dyDescent="0.2">
      <c r="A25" s="152">
        <v>10</v>
      </c>
      <c r="B25" s="160" t="s">
        <v>221</v>
      </c>
      <c r="C25" s="160" t="s">
        <v>222</v>
      </c>
      <c r="D25" s="160" t="s">
        <v>223</v>
      </c>
      <c r="E25" s="161" t="s">
        <v>74</v>
      </c>
      <c r="F25" s="161" t="s">
        <v>39</v>
      </c>
      <c r="G25" s="159">
        <v>40383</v>
      </c>
      <c r="H25" s="152" t="s">
        <v>32</v>
      </c>
      <c r="I25" s="152"/>
      <c r="J25" s="88" t="s">
        <v>132</v>
      </c>
      <c r="K25" s="155" t="s">
        <v>208</v>
      </c>
      <c r="L25" s="156">
        <v>8</v>
      </c>
      <c r="M25" s="156" t="s">
        <v>150</v>
      </c>
      <c r="N25" s="162">
        <v>32</v>
      </c>
      <c r="O25" s="51">
        <f t="shared" si="1"/>
        <v>32</v>
      </c>
    </row>
    <row r="26" spans="1:15" ht="26.25" customHeight="1" x14ac:dyDescent="0.2">
      <c r="A26" s="152">
        <v>11</v>
      </c>
      <c r="B26" s="160" t="s">
        <v>224</v>
      </c>
      <c r="C26" s="160" t="s">
        <v>161</v>
      </c>
      <c r="D26" s="160" t="s">
        <v>225</v>
      </c>
      <c r="E26" s="161" t="s">
        <v>74</v>
      </c>
      <c r="F26" s="161" t="s">
        <v>39</v>
      </c>
      <c r="G26" s="159">
        <v>40345</v>
      </c>
      <c r="H26" s="152" t="s">
        <v>32</v>
      </c>
      <c r="I26" s="152"/>
      <c r="J26" s="88" t="s">
        <v>132</v>
      </c>
      <c r="K26" s="155" t="s">
        <v>208</v>
      </c>
      <c r="L26" s="156">
        <v>8</v>
      </c>
      <c r="M26" s="156" t="s">
        <v>150</v>
      </c>
      <c r="N26" s="162">
        <v>31</v>
      </c>
      <c r="O26" s="51">
        <f>N26/$L$13*100</f>
        <v>31</v>
      </c>
    </row>
    <row r="27" spans="1:15" ht="26.25" customHeight="1" x14ac:dyDescent="0.2">
      <c r="A27" s="152">
        <v>12</v>
      </c>
      <c r="B27" s="160" t="s">
        <v>226</v>
      </c>
      <c r="C27" s="160" t="s">
        <v>227</v>
      </c>
      <c r="D27" s="160" t="s">
        <v>228</v>
      </c>
      <c r="E27" s="161" t="s">
        <v>19</v>
      </c>
      <c r="F27" s="161" t="s">
        <v>39</v>
      </c>
      <c r="G27" s="159">
        <v>40488</v>
      </c>
      <c r="H27" s="152" t="s">
        <v>32</v>
      </c>
      <c r="I27" s="152"/>
      <c r="J27" s="88" t="s">
        <v>132</v>
      </c>
      <c r="K27" s="155" t="s">
        <v>208</v>
      </c>
      <c r="L27" s="156">
        <v>8</v>
      </c>
      <c r="M27" s="156" t="s">
        <v>150</v>
      </c>
      <c r="N27" s="162">
        <v>30</v>
      </c>
      <c r="O27" s="51">
        <f t="shared" ref="O27:O30" si="2">N27/$L$13*100</f>
        <v>30</v>
      </c>
    </row>
    <row r="28" spans="1:15" ht="26.25" customHeight="1" x14ac:dyDescent="0.2">
      <c r="A28" s="152">
        <v>13</v>
      </c>
      <c r="B28" s="160" t="s">
        <v>229</v>
      </c>
      <c r="C28" s="160" t="s">
        <v>101</v>
      </c>
      <c r="D28" s="160" t="s">
        <v>104</v>
      </c>
      <c r="E28" s="161" t="s">
        <v>74</v>
      </c>
      <c r="F28" s="161" t="s">
        <v>39</v>
      </c>
      <c r="G28" s="159">
        <v>40569</v>
      </c>
      <c r="H28" s="152" t="s">
        <v>32</v>
      </c>
      <c r="I28" s="152"/>
      <c r="J28" s="88" t="s">
        <v>132</v>
      </c>
      <c r="K28" s="155" t="s">
        <v>208</v>
      </c>
      <c r="L28" s="156">
        <v>8</v>
      </c>
      <c r="M28" s="156" t="s">
        <v>150</v>
      </c>
      <c r="N28" s="162">
        <v>28.5</v>
      </c>
      <c r="O28" s="51">
        <f t="shared" si="2"/>
        <v>28.499999999999996</v>
      </c>
    </row>
    <row r="29" spans="1:15" ht="26.25" customHeight="1" x14ac:dyDescent="0.2">
      <c r="A29" s="152">
        <v>14</v>
      </c>
      <c r="B29" s="160" t="s">
        <v>230</v>
      </c>
      <c r="C29" s="160" t="s">
        <v>98</v>
      </c>
      <c r="D29" s="160" t="s">
        <v>118</v>
      </c>
      <c r="E29" s="161" t="s">
        <v>19</v>
      </c>
      <c r="F29" s="161" t="s">
        <v>39</v>
      </c>
      <c r="G29" s="159">
        <v>40199</v>
      </c>
      <c r="H29" s="152" t="s">
        <v>32</v>
      </c>
      <c r="I29" s="152"/>
      <c r="J29" s="88" t="s">
        <v>132</v>
      </c>
      <c r="K29" s="155" t="s">
        <v>208</v>
      </c>
      <c r="L29" s="156">
        <v>8</v>
      </c>
      <c r="M29" s="156" t="s">
        <v>150</v>
      </c>
      <c r="N29" s="162">
        <v>28</v>
      </c>
      <c r="O29" s="51">
        <f t="shared" si="2"/>
        <v>28.000000000000004</v>
      </c>
    </row>
    <row r="30" spans="1:15" ht="26.25" customHeight="1" x14ac:dyDescent="0.2">
      <c r="A30" s="152">
        <v>15</v>
      </c>
      <c r="B30" s="160" t="s">
        <v>231</v>
      </c>
      <c r="C30" s="160" t="s">
        <v>232</v>
      </c>
      <c r="D30" s="160" t="s">
        <v>233</v>
      </c>
      <c r="E30" s="161" t="s">
        <v>74</v>
      </c>
      <c r="F30" s="161" t="s">
        <v>39</v>
      </c>
      <c r="G30" s="159">
        <v>40459</v>
      </c>
      <c r="H30" s="152" t="s">
        <v>32</v>
      </c>
      <c r="I30" s="152"/>
      <c r="J30" s="88" t="s">
        <v>132</v>
      </c>
      <c r="K30" s="155" t="s">
        <v>208</v>
      </c>
      <c r="L30" s="156">
        <v>8</v>
      </c>
      <c r="M30" s="156" t="s">
        <v>150</v>
      </c>
      <c r="N30" s="162">
        <v>24</v>
      </c>
      <c r="O30" s="51">
        <f t="shared" si="2"/>
        <v>24</v>
      </c>
    </row>
    <row r="31" spans="1:15" ht="26.25" customHeight="1" x14ac:dyDescent="0.2">
      <c r="A31" s="152">
        <v>16</v>
      </c>
      <c r="B31" s="160" t="s">
        <v>234</v>
      </c>
      <c r="C31" s="160" t="s">
        <v>235</v>
      </c>
      <c r="D31" s="160" t="s">
        <v>104</v>
      </c>
      <c r="E31" s="161" t="s">
        <v>74</v>
      </c>
      <c r="F31" s="161" t="s">
        <v>39</v>
      </c>
      <c r="G31" s="159">
        <v>40407</v>
      </c>
      <c r="H31" s="152" t="s">
        <v>32</v>
      </c>
      <c r="I31" s="152"/>
      <c r="J31" s="88" t="s">
        <v>132</v>
      </c>
      <c r="K31" s="155" t="s">
        <v>208</v>
      </c>
      <c r="L31" s="156">
        <v>8</v>
      </c>
      <c r="M31" s="156" t="s">
        <v>150</v>
      </c>
      <c r="N31" s="162">
        <v>23</v>
      </c>
      <c r="O31" s="51">
        <f>N31/$L$13*100</f>
        <v>23</v>
      </c>
    </row>
    <row r="32" spans="1:15" ht="26.25" customHeight="1" x14ac:dyDescent="0.2">
      <c r="A32" s="152">
        <v>17</v>
      </c>
      <c r="B32" s="160" t="s">
        <v>236</v>
      </c>
      <c r="C32" s="160" t="s">
        <v>237</v>
      </c>
      <c r="D32" s="160" t="s">
        <v>109</v>
      </c>
      <c r="E32" s="161" t="s">
        <v>74</v>
      </c>
      <c r="F32" s="161" t="s">
        <v>39</v>
      </c>
      <c r="G32" s="159">
        <v>40382</v>
      </c>
      <c r="H32" s="152" t="s">
        <v>32</v>
      </c>
      <c r="I32" s="152"/>
      <c r="J32" s="88" t="s">
        <v>132</v>
      </c>
      <c r="K32" s="155" t="s">
        <v>208</v>
      </c>
      <c r="L32" s="156">
        <v>8</v>
      </c>
      <c r="M32" s="156" t="s">
        <v>150</v>
      </c>
      <c r="N32" s="162">
        <v>22</v>
      </c>
      <c r="O32" s="51">
        <f t="shared" ref="O32:O35" si="3">N32/$L$13*100</f>
        <v>22</v>
      </c>
    </row>
    <row r="33" spans="1:15" ht="26.25" customHeight="1" x14ac:dyDescent="0.2">
      <c r="A33" s="152">
        <v>18</v>
      </c>
      <c r="B33" s="160" t="s">
        <v>238</v>
      </c>
      <c r="C33" s="160" t="s">
        <v>136</v>
      </c>
      <c r="D33" s="160" t="s">
        <v>220</v>
      </c>
      <c r="E33" s="161" t="s">
        <v>19</v>
      </c>
      <c r="F33" s="161" t="s">
        <v>39</v>
      </c>
      <c r="G33" s="159">
        <v>40261</v>
      </c>
      <c r="H33" s="152" t="s">
        <v>32</v>
      </c>
      <c r="I33" s="152"/>
      <c r="J33" s="88" t="s">
        <v>132</v>
      </c>
      <c r="K33" s="155" t="s">
        <v>208</v>
      </c>
      <c r="L33" s="156">
        <v>8</v>
      </c>
      <c r="M33" s="156" t="s">
        <v>150</v>
      </c>
      <c r="N33" s="162">
        <v>21</v>
      </c>
      <c r="O33" s="51">
        <f t="shared" si="3"/>
        <v>21</v>
      </c>
    </row>
    <row r="34" spans="1:15" ht="26.25" customHeight="1" x14ac:dyDescent="0.2">
      <c r="A34" s="152">
        <v>19</v>
      </c>
      <c r="B34" s="160" t="s">
        <v>239</v>
      </c>
      <c r="C34" s="160" t="s">
        <v>240</v>
      </c>
      <c r="D34" s="160" t="s">
        <v>61</v>
      </c>
      <c r="E34" s="161" t="s">
        <v>74</v>
      </c>
      <c r="F34" s="161" t="s">
        <v>39</v>
      </c>
      <c r="G34" s="159">
        <v>40343</v>
      </c>
      <c r="H34" s="152" t="s">
        <v>32</v>
      </c>
      <c r="I34" s="152"/>
      <c r="J34" s="88" t="s">
        <v>132</v>
      </c>
      <c r="K34" s="155" t="s">
        <v>208</v>
      </c>
      <c r="L34" s="156">
        <v>8</v>
      </c>
      <c r="M34" s="156" t="s">
        <v>150</v>
      </c>
      <c r="N34" s="162">
        <v>21</v>
      </c>
      <c r="O34" s="51">
        <f t="shared" si="3"/>
        <v>21</v>
      </c>
    </row>
    <row r="35" spans="1:15" ht="26.25" customHeight="1" x14ac:dyDescent="0.2">
      <c r="A35" s="152">
        <v>20</v>
      </c>
      <c r="B35" s="160" t="s">
        <v>241</v>
      </c>
      <c r="C35" s="160" t="s">
        <v>242</v>
      </c>
      <c r="D35" s="160" t="s">
        <v>118</v>
      </c>
      <c r="E35" s="161" t="s">
        <v>19</v>
      </c>
      <c r="F35" s="161" t="s">
        <v>39</v>
      </c>
      <c r="G35" s="159">
        <v>40473</v>
      </c>
      <c r="H35" s="152" t="s">
        <v>32</v>
      </c>
      <c r="I35" s="152"/>
      <c r="J35" s="88" t="s">
        <v>132</v>
      </c>
      <c r="K35" s="155" t="s">
        <v>208</v>
      </c>
      <c r="L35" s="156">
        <v>8</v>
      </c>
      <c r="M35" s="156" t="s">
        <v>150</v>
      </c>
      <c r="N35" s="162">
        <v>20</v>
      </c>
      <c r="O35" s="51">
        <f t="shared" si="3"/>
        <v>20</v>
      </c>
    </row>
    <row r="36" spans="1:15" ht="26.25" customHeight="1" x14ac:dyDescent="0.2">
      <c r="A36" s="152">
        <v>21</v>
      </c>
      <c r="B36" s="160" t="s">
        <v>243</v>
      </c>
      <c r="C36" s="160" t="s">
        <v>244</v>
      </c>
      <c r="D36" s="160" t="s">
        <v>245</v>
      </c>
      <c r="E36" s="161" t="s">
        <v>74</v>
      </c>
      <c r="F36" s="161" t="s">
        <v>39</v>
      </c>
      <c r="G36" s="159">
        <v>40373</v>
      </c>
      <c r="H36" s="152" t="s">
        <v>32</v>
      </c>
      <c r="I36" s="152"/>
      <c r="J36" s="88" t="s">
        <v>132</v>
      </c>
      <c r="K36" s="155" t="s">
        <v>208</v>
      </c>
      <c r="L36" s="156">
        <v>8</v>
      </c>
      <c r="M36" s="156" t="s">
        <v>150</v>
      </c>
      <c r="N36" s="162">
        <v>20</v>
      </c>
      <c r="O36" s="51">
        <f>N36/$L$13*100</f>
        <v>20</v>
      </c>
    </row>
    <row r="37" spans="1:15" ht="26.25" customHeight="1" x14ac:dyDescent="0.2">
      <c r="A37" s="152">
        <v>22</v>
      </c>
      <c r="B37" s="160" t="s">
        <v>246</v>
      </c>
      <c r="C37" s="160" t="s">
        <v>65</v>
      </c>
      <c r="D37" s="160" t="s">
        <v>66</v>
      </c>
      <c r="E37" s="161" t="s">
        <v>74</v>
      </c>
      <c r="F37" s="161" t="s">
        <v>39</v>
      </c>
      <c r="G37" s="159">
        <v>40498</v>
      </c>
      <c r="H37" s="152" t="s">
        <v>32</v>
      </c>
      <c r="I37" s="152"/>
      <c r="J37" s="88" t="s">
        <v>132</v>
      </c>
      <c r="K37" s="155" t="s">
        <v>208</v>
      </c>
      <c r="L37" s="156">
        <v>8</v>
      </c>
      <c r="M37" s="156" t="s">
        <v>150</v>
      </c>
      <c r="N37" s="162">
        <v>18.5</v>
      </c>
      <c r="O37" s="51">
        <f t="shared" ref="O37:O40" si="4">N37/$L$13*100</f>
        <v>18.5</v>
      </c>
    </row>
    <row r="38" spans="1:15" ht="26.25" customHeight="1" x14ac:dyDescent="0.2">
      <c r="A38" s="152">
        <v>23</v>
      </c>
      <c r="B38" s="160" t="s">
        <v>247</v>
      </c>
      <c r="C38" s="160" t="s">
        <v>199</v>
      </c>
      <c r="D38" s="160" t="s">
        <v>146</v>
      </c>
      <c r="E38" s="161" t="s">
        <v>19</v>
      </c>
      <c r="F38" s="161" t="s">
        <v>39</v>
      </c>
      <c r="G38" s="159">
        <v>40469</v>
      </c>
      <c r="H38" s="152" t="s">
        <v>32</v>
      </c>
      <c r="I38" s="152"/>
      <c r="J38" s="88" t="s">
        <v>132</v>
      </c>
      <c r="K38" s="155" t="s">
        <v>208</v>
      </c>
      <c r="L38" s="156">
        <v>8</v>
      </c>
      <c r="M38" s="156" t="s">
        <v>150</v>
      </c>
      <c r="N38" s="162">
        <v>19</v>
      </c>
      <c r="O38" s="51">
        <f t="shared" si="4"/>
        <v>19</v>
      </c>
    </row>
    <row r="39" spans="1:15" ht="26.25" customHeight="1" x14ac:dyDescent="0.2">
      <c r="A39" s="152">
        <v>24</v>
      </c>
      <c r="B39" s="160" t="s">
        <v>248</v>
      </c>
      <c r="C39" s="160" t="s">
        <v>249</v>
      </c>
      <c r="D39" s="160" t="s">
        <v>84</v>
      </c>
      <c r="E39" s="161" t="s">
        <v>19</v>
      </c>
      <c r="F39" s="161" t="s">
        <v>39</v>
      </c>
      <c r="G39" s="159">
        <v>40210</v>
      </c>
      <c r="H39" s="152" t="s">
        <v>32</v>
      </c>
      <c r="I39" s="152"/>
      <c r="J39" s="88" t="s">
        <v>132</v>
      </c>
      <c r="K39" s="155" t="s">
        <v>208</v>
      </c>
      <c r="L39" s="156">
        <v>8</v>
      </c>
      <c r="M39" s="156" t="s">
        <v>150</v>
      </c>
      <c r="N39" s="162">
        <v>19</v>
      </c>
      <c r="O39" s="51">
        <f t="shared" si="4"/>
        <v>19</v>
      </c>
    </row>
    <row r="40" spans="1:15" ht="26.25" customHeight="1" x14ac:dyDescent="0.2">
      <c r="A40" s="152">
        <v>25</v>
      </c>
      <c r="B40" s="160" t="s">
        <v>250</v>
      </c>
      <c r="C40" s="160" t="s">
        <v>251</v>
      </c>
      <c r="D40" s="160" t="s">
        <v>146</v>
      </c>
      <c r="E40" s="161" t="s">
        <v>19</v>
      </c>
      <c r="F40" s="161" t="s">
        <v>39</v>
      </c>
      <c r="G40" s="159">
        <v>40538</v>
      </c>
      <c r="H40" s="152" t="s">
        <v>32</v>
      </c>
      <c r="I40" s="152"/>
      <c r="J40" s="88" t="s">
        <v>132</v>
      </c>
      <c r="K40" s="155" t="s">
        <v>208</v>
      </c>
      <c r="L40" s="156">
        <v>8</v>
      </c>
      <c r="M40" s="156" t="s">
        <v>150</v>
      </c>
      <c r="N40" s="162">
        <v>18</v>
      </c>
      <c r="O40" s="51">
        <f t="shared" si="4"/>
        <v>18</v>
      </c>
    </row>
    <row r="41" spans="1:15" ht="26.25" customHeight="1" x14ac:dyDescent="0.2">
      <c r="A41" s="152">
        <v>26</v>
      </c>
      <c r="B41" s="160" t="s">
        <v>252</v>
      </c>
      <c r="C41" s="160" t="s">
        <v>253</v>
      </c>
      <c r="D41" s="160" t="s">
        <v>141</v>
      </c>
      <c r="E41" s="161" t="s">
        <v>19</v>
      </c>
      <c r="F41" s="161" t="s">
        <v>39</v>
      </c>
      <c r="G41" s="159">
        <v>40329</v>
      </c>
      <c r="H41" s="152" t="s">
        <v>32</v>
      </c>
      <c r="I41" s="152"/>
      <c r="J41" s="88" t="s">
        <v>132</v>
      </c>
      <c r="K41" s="155" t="s">
        <v>208</v>
      </c>
      <c r="L41" s="156">
        <v>8</v>
      </c>
      <c r="M41" s="156" t="s">
        <v>150</v>
      </c>
      <c r="N41" s="162">
        <v>18</v>
      </c>
      <c r="O41" s="51">
        <f>N41/$L$13*100</f>
        <v>18</v>
      </c>
    </row>
    <row r="42" spans="1:15" ht="26.25" customHeight="1" x14ac:dyDescent="0.2">
      <c r="A42" s="152">
        <v>27</v>
      </c>
      <c r="B42" s="160" t="s">
        <v>254</v>
      </c>
      <c r="C42" s="160" t="s">
        <v>242</v>
      </c>
      <c r="D42" s="160" t="s">
        <v>255</v>
      </c>
      <c r="E42" s="161" t="s">
        <v>19</v>
      </c>
      <c r="F42" s="161" t="s">
        <v>39</v>
      </c>
      <c r="G42" s="159">
        <v>40443</v>
      </c>
      <c r="H42" s="152" t="s">
        <v>32</v>
      </c>
      <c r="I42" s="152"/>
      <c r="J42" s="88" t="s">
        <v>132</v>
      </c>
      <c r="K42" s="155" t="s">
        <v>208</v>
      </c>
      <c r="L42" s="156">
        <v>8</v>
      </c>
      <c r="M42" s="156" t="s">
        <v>150</v>
      </c>
      <c r="N42" s="162">
        <v>17</v>
      </c>
      <c r="O42" s="51">
        <f t="shared" ref="O42:O45" si="5">N42/$L$13*100</f>
        <v>17</v>
      </c>
    </row>
    <row r="43" spans="1:15" ht="26.25" customHeight="1" x14ac:dyDescent="0.2">
      <c r="A43" s="152">
        <v>28</v>
      </c>
      <c r="B43" s="160" t="s">
        <v>256</v>
      </c>
      <c r="C43" s="160" t="s">
        <v>145</v>
      </c>
      <c r="D43" s="160" t="s">
        <v>141</v>
      </c>
      <c r="E43" s="161" t="s">
        <v>19</v>
      </c>
      <c r="F43" s="161" t="s">
        <v>39</v>
      </c>
      <c r="G43" s="159">
        <v>40326</v>
      </c>
      <c r="H43" s="152" t="s">
        <v>32</v>
      </c>
      <c r="I43" s="152"/>
      <c r="J43" s="88" t="s">
        <v>132</v>
      </c>
      <c r="K43" s="155" t="s">
        <v>208</v>
      </c>
      <c r="L43" s="156">
        <v>8</v>
      </c>
      <c r="M43" s="156" t="s">
        <v>150</v>
      </c>
      <c r="N43" s="162">
        <v>17</v>
      </c>
      <c r="O43" s="51">
        <f t="shared" si="5"/>
        <v>17</v>
      </c>
    </row>
    <row r="44" spans="1:15" ht="26.25" customHeight="1" x14ac:dyDescent="0.2">
      <c r="A44" s="152">
        <v>29</v>
      </c>
      <c r="B44" s="160" t="s">
        <v>257</v>
      </c>
      <c r="C44" s="160" t="s">
        <v>113</v>
      </c>
      <c r="D44" s="160" t="s">
        <v>118</v>
      </c>
      <c r="E44" s="161" t="s">
        <v>19</v>
      </c>
      <c r="F44" s="161" t="s">
        <v>39</v>
      </c>
      <c r="G44" s="159">
        <v>40484</v>
      </c>
      <c r="H44" s="152" t="s">
        <v>32</v>
      </c>
      <c r="I44" s="152"/>
      <c r="J44" s="88" t="s">
        <v>132</v>
      </c>
      <c r="K44" s="155" t="s">
        <v>208</v>
      </c>
      <c r="L44" s="156">
        <v>8</v>
      </c>
      <c r="M44" s="156" t="s">
        <v>150</v>
      </c>
      <c r="N44" s="162">
        <v>16</v>
      </c>
      <c r="O44" s="51">
        <f t="shared" si="5"/>
        <v>16</v>
      </c>
    </row>
    <row r="45" spans="1:15" ht="26.25" customHeight="1" x14ac:dyDescent="0.2">
      <c r="A45" s="152">
        <v>30</v>
      </c>
      <c r="B45" s="160" t="s">
        <v>258</v>
      </c>
      <c r="C45" s="160" t="s">
        <v>259</v>
      </c>
      <c r="D45" s="160" t="s">
        <v>260</v>
      </c>
      <c r="E45" s="161" t="s">
        <v>74</v>
      </c>
      <c r="F45" s="161" t="s">
        <v>39</v>
      </c>
      <c r="G45" s="159">
        <v>40467</v>
      </c>
      <c r="H45" s="152" t="s">
        <v>32</v>
      </c>
      <c r="I45" s="152"/>
      <c r="J45" s="88" t="s">
        <v>132</v>
      </c>
      <c r="K45" s="155" t="s">
        <v>208</v>
      </c>
      <c r="L45" s="156">
        <v>8</v>
      </c>
      <c r="M45" s="156" t="s">
        <v>150</v>
      </c>
      <c r="N45" s="162">
        <v>16</v>
      </c>
      <c r="O45" s="51">
        <f t="shared" si="5"/>
        <v>16</v>
      </c>
    </row>
    <row r="46" spans="1:15" ht="26.25" customHeight="1" x14ac:dyDescent="0.2">
      <c r="A46" s="152">
        <v>31</v>
      </c>
      <c r="B46" s="160" t="s">
        <v>261</v>
      </c>
      <c r="C46" s="160" t="s">
        <v>152</v>
      </c>
      <c r="D46" s="160" t="s">
        <v>262</v>
      </c>
      <c r="E46" s="161" t="s">
        <v>74</v>
      </c>
      <c r="F46" s="161" t="s">
        <v>39</v>
      </c>
      <c r="G46" s="159">
        <v>40446</v>
      </c>
      <c r="H46" s="152" t="s">
        <v>32</v>
      </c>
      <c r="I46" s="152"/>
      <c r="J46" s="88" t="s">
        <v>132</v>
      </c>
      <c r="K46" s="155" t="s">
        <v>208</v>
      </c>
      <c r="L46" s="156">
        <v>8</v>
      </c>
      <c r="M46" s="156" t="s">
        <v>150</v>
      </c>
      <c r="N46" s="162">
        <v>15</v>
      </c>
      <c r="O46" s="51">
        <f>N46/$L$13*100</f>
        <v>15</v>
      </c>
    </row>
    <row r="47" spans="1:15" ht="26.25" customHeight="1" x14ac:dyDescent="0.2">
      <c r="A47" s="152">
        <v>32</v>
      </c>
      <c r="B47" s="160" t="s">
        <v>263</v>
      </c>
      <c r="C47" s="160" t="s">
        <v>264</v>
      </c>
      <c r="D47" s="160" t="s">
        <v>61</v>
      </c>
      <c r="E47" s="161" t="s">
        <v>74</v>
      </c>
      <c r="F47" s="161" t="s">
        <v>39</v>
      </c>
      <c r="G47" s="159">
        <v>40274</v>
      </c>
      <c r="H47" s="152" t="s">
        <v>32</v>
      </c>
      <c r="I47" s="152"/>
      <c r="J47" s="88" t="s">
        <v>132</v>
      </c>
      <c r="K47" s="155" t="s">
        <v>208</v>
      </c>
      <c r="L47" s="156">
        <v>8</v>
      </c>
      <c r="M47" s="156" t="s">
        <v>150</v>
      </c>
      <c r="N47" s="162">
        <v>14</v>
      </c>
      <c r="O47" s="51">
        <f t="shared" ref="O47:O50" si="6">N47/$L$13*100</f>
        <v>14.000000000000002</v>
      </c>
    </row>
    <row r="48" spans="1:15" ht="26.25" customHeight="1" x14ac:dyDescent="0.2">
      <c r="A48" s="152">
        <v>33</v>
      </c>
      <c r="B48" s="160" t="s">
        <v>265</v>
      </c>
      <c r="C48" s="160" t="s">
        <v>266</v>
      </c>
      <c r="D48" s="160" t="s">
        <v>267</v>
      </c>
      <c r="E48" s="161" t="s">
        <v>19</v>
      </c>
      <c r="F48" s="161" t="s">
        <v>39</v>
      </c>
      <c r="G48" s="159">
        <v>40395</v>
      </c>
      <c r="H48" s="152" t="s">
        <v>32</v>
      </c>
      <c r="I48" s="152"/>
      <c r="J48" s="88" t="s">
        <v>132</v>
      </c>
      <c r="K48" s="155" t="s">
        <v>208</v>
      </c>
      <c r="L48" s="156">
        <v>8</v>
      </c>
      <c r="M48" s="156" t="s">
        <v>150</v>
      </c>
      <c r="N48" s="162">
        <v>14</v>
      </c>
      <c r="O48" s="51">
        <f t="shared" si="6"/>
        <v>14.000000000000002</v>
      </c>
    </row>
    <row r="49" spans="1:19" ht="26.25" customHeight="1" x14ac:dyDescent="0.2">
      <c r="A49" s="152">
        <v>34</v>
      </c>
      <c r="B49" s="160" t="s">
        <v>268</v>
      </c>
      <c r="C49" s="160" t="s">
        <v>196</v>
      </c>
      <c r="D49" s="160" t="s">
        <v>269</v>
      </c>
      <c r="E49" s="161" t="s">
        <v>19</v>
      </c>
      <c r="F49" s="161" t="s">
        <v>39</v>
      </c>
      <c r="G49" s="159">
        <v>40522</v>
      </c>
      <c r="H49" s="152" t="s">
        <v>32</v>
      </c>
      <c r="I49" s="152"/>
      <c r="J49" s="88" t="s">
        <v>132</v>
      </c>
      <c r="K49" s="155" t="s">
        <v>208</v>
      </c>
      <c r="L49" s="156">
        <v>8</v>
      </c>
      <c r="M49" s="156" t="s">
        <v>150</v>
      </c>
      <c r="N49" s="162">
        <v>13</v>
      </c>
      <c r="O49" s="51">
        <f t="shared" si="6"/>
        <v>13</v>
      </c>
    </row>
    <row r="50" spans="1:19" ht="26.25" customHeight="1" x14ac:dyDescent="0.2">
      <c r="A50" s="152">
        <v>35</v>
      </c>
      <c r="B50" s="160" t="s">
        <v>270</v>
      </c>
      <c r="C50" s="160" t="s">
        <v>176</v>
      </c>
      <c r="D50" s="160" t="s">
        <v>271</v>
      </c>
      <c r="E50" s="161" t="s">
        <v>19</v>
      </c>
      <c r="F50" s="161" t="s">
        <v>39</v>
      </c>
      <c r="G50" s="159">
        <v>40240</v>
      </c>
      <c r="H50" s="152" t="s">
        <v>32</v>
      </c>
      <c r="I50" s="152"/>
      <c r="J50" s="88" t="s">
        <v>132</v>
      </c>
      <c r="K50" s="155" t="s">
        <v>208</v>
      </c>
      <c r="L50" s="156">
        <v>8</v>
      </c>
      <c r="M50" s="156" t="s">
        <v>150</v>
      </c>
      <c r="N50" s="162">
        <v>13</v>
      </c>
      <c r="O50" s="51">
        <f t="shared" si="6"/>
        <v>13</v>
      </c>
    </row>
    <row r="51" spans="1:19" ht="26.25" customHeight="1" x14ac:dyDescent="0.2">
      <c r="A51" s="152">
        <v>36</v>
      </c>
      <c r="B51" s="160" t="s">
        <v>272</v>
      </c>
      <c r="C51" s="160" t="s">
        <v>273</v>
      </c>
      <c r="D51" s="160" t="s">
        <v>274</v>
      </c>
      <c r="E51" s="161" t="s">
        <v>74</v>
      </c>
      <c r="F51" s="161" t="s">
        <v>39</v>
      </c>
      <c r="G51" s="159">
        <v>40133</v>
      </c>
      <c r="H51" s="152" t="s">
        <v>32</v>
      </c>
      <c r="I51" s="152"/>
      <c r="J51" s="88" t="s">
        <v>132</v>
      </c>
      <c r="K51" s="155" t="s">
        <v>208</v>
      </c>
      <c r="L51" s="156">
        <v>8</v>
      </c>
      <c r="M51" s="156" t="s">
        <v>150</v>
      </c>
      <c r="N51" s="162">
        <v>12</v>
      </c>
      <c r="O51" s="51">
        <f>N51/$L$13*100</f>
        <v>12</v>
      </c>
    </row>
    <row r="52" spans="1:19" ht="26.25" customHeight="1" x14ac:dyDescent="0.2">
      <c r="A52" s="152">
        <v>37</v>
      </c>
      <c r="B52" s="160" t="s">
        <v>275</v>
      </c>
      <c r="C52" s="160" t="s">
        <v>237</v>
      </c>
      <c r="D52" s="160" t="s">
        <v>61</v>
      </c>
      <c r="E52" s="161" t="s">
        <v>74</v>
      </c>
      <c r="F52" s="161" t="s">
        <v>39</v>
      </c>
      <c r="G52" s="159">
        <v>40204</v>
      </c>
      <c r="H52" s="152" t="s">
        <v>32</v>
      </c>
      <c r="I52" s="152"/>
      <c r="J52" s="88" t="s">
        <v>132</v>
      </c>
      <c r="K52" s="155" t="s">
        <v>208</v>
      </c>
      <c r="L52" s="156">
        <v>8</v>
      </c>
      <c r="M52" s="156" t="s">
        <v>150</v>
      </c>
      <c r="N52" s="162">
        <v>11</v>
      </c>
      <c r="O52" s="51">
        <f t="shared" ref="O52:O55" si="7">N52/$L$13*100</f>
        <v>11</v>
      </c>
    </row>
    <row r="53" spans="1:19" ht="26.25" customHeight="1" x14ac:dyDescent="0.2">
      <c r="A53" s="152">
        <v>38</v>
      </c>
      <c r="B53" s="160" t="s">
        <v>276</v>
      </c>
      <c r="C53" s="160" t="s">
        <v>277</v>
      </c>
      <c r="D53" s="160" t="s">
        <v>278</v>
      </c>
      <c r="E53" s="161" t="s">
        <v>19</v>
      </c>
      <c r="F53" s="161" t="s">
        <v>39</v>
      </c>
      <c r="G53" s="159">
        <v>40278</v>
      </c>
      <c r="H53" s="152" t="s">
        <v>32</v>
      </c>
      <c r="I53" s="152"/>
      <c r="J53" s="88" t="s">
        <v>132</v>
      </c>
      <c r="K53" s="155" t="s">
        <v>208</v>
      </c>
      <c r="L53" s="156">
        <v>8</v>
      </c>
      <c r="M53" s="156" t="s">
        <v>150</v>
      </c>
      <c r="N53" s="162">
        <v>11</v>
      </c>
      <c r="O53" s="51">
        <f t="shared" si="7"/>
        <v>11</v>
      </c>
    </row>
    <row r="54" spans="1:19" ht="26.25" customHeight="1" x14ac:dyDescent="0.2">
      <c r="A54" s="152">
        <v>39</v>
      </c>
      <c r="B54" s="160" t="s">
        <v>279</v>
      </c>
      <c r="C54" s="160" t="s">
        <v>148</v>
      </c>
      <c r="D54" s="160" t="s">
        <v>104</v>
      </c>
      <c r="E54" s="161" t="s">
        <v>74</v>
      </c>
      <c r="F54" s="161" t="s">
        <v>39</v>
      </c>
      <c r="G54" s="159">
        <v>40528</v>
      </c>
      <c r="H54" s="152" t="s">
        <v>32</v>
      </c>
      <c r="I54" s="152"/>
      <c r="J54" s="88" t="s">
        <v>132</v>
      </c>
      <c r="K54" s="155" t="s">
        <v>208</v>
      </c>
      <c r="L54" s="156">
        <v>8</v>
      </c>
      <c r="M54" s="156" t="s">
        <v>150</v>
      </c>
      <c r="N54" s="162">
        <v>10</v>
      </c>
      <c r="O54" s="51">
        <f t="shared" si="7"/>
        <v>10</v>
      </c>
    </row>
    <row r="55" spans="1:19" ht="26.25" customHeight="1" x14ac:dyDescent="0.2">
      <c r="A55" s="152">
        <v>40</v>
      </c>
      <c r="B55" s="151" t="s">
        <v>280</v>
      </c>
      <c r="C55" s="151" t="s">
        <v>281</v>
      </c>
      <c r="D55" s="151" t="s">
        <v>141</v>
      </c>
      <c r="E55" s="152" t="s">
        <v>19</v>
      </c>
      <c r="F55" s="152" t="s">
        <v>39</v>
      </c>
      <c r="G55" s="153">
        <v>40339</v>
      </c>
      <c r="H55" s="152" t="s">
        <v>32</v>
      </c>
      <c r="I55" s="152"/>
      <c r="J55" s="88" t="s">
        <v>132</v>
      </c>
      <c r="K55" s="155" t="s">
        <v>208</v>
      </c>
      <c r="L55" s="156">
        <v>8</v>
      </c>
      <c r="M55" s="156" t="s">
        <v>150</v>
      </c>
      <c r="N55" s="162">
        <v>9</v>
      </c>
      <c r="O55" s="51">
        <f t="shared" si="7"/>
        <v>9</v>
      </c>
    </row>
    <row r="56" spans="1:19" ht="19.5" customHeight="1" x14ac:dyDescent="0.25">
      <c r="A56" s="106" t="s">
        <v>6</v>
      </c>
      <c r="B56" s="107"/>
      <c r="C56" s="21"/>
      <c r="D56" s="70"/>
      <c r="E56" s="70"/>
      <c r="F56" s="70"/>
      <c r="G56" s="4"/>
      <c r="H56" s="70"/>
      <c r="I56" s="70"/>
      <c r="J56" s="10"/>
      <c r="K56" s="10"/>
      <c r="L56" s="70"/>
      <c r="M56" s="12"/>
      <c r="N56" s="19"/>
      <c r="O56" s="4"/>
    </row>
    <row r="57" spans="1:19" ht="16.5" customHeight="1" x14ac:dyDescent="0.25">
      <c r="A57" s="97" t="s">
        <v>7</v>
      </c>
      <c r="B57" s="98"/>
      <c r="C57" s="98"/>
      <c r="D57" s="71"/>
      <c r="E57" s="71"/>
      <c r="F57" s="71"/>
      <c r="G57" s="71"/>
      <c r="H57" s="71"/>
      <c r="I57" s="71"/>
      <c r="J57" s="10"/>
      <c r="K57" s="10"/>
      <c r="L57" s="70"/>
      <c r="M57" s="12"/>
      <c r="N57" s="19"/>
      <c r="O57" s="4"/>
    </row>
    <row r="58" spans="1:19" customFormat="1" ht="16.5" customHeight="1" x14ac:dyDescent="0.25">
      <c r="B58" s="21" t="s">
        <v>15</v>
      </c>
    </row>
    <row r="59" spans="1:19" customFormat="1" ht="16.5" customHeight="1" x14ac:dyDescent="0.25">
      <c r="B59" s="21"/>
    </row>
    <row r="60" spans="1:19" customFormat="1" ht="16.5" customHeight="1" x14ac:dyDescent="0.25">
      <c r="B60" s="21"/>
    </row>
    <row r="61" spans="1:19" ht="15.75" x14ac:dyDescent="0.25">
      <c r="A61" s="99" t="s">
        <v>9</v>
      </c>
      <c r="B61" s="100"/>
      <c r="C61" s="101"/>
      <c r="D61" s="102"/>
    </row>
    <row r="62" spans="1:19" ht="33.75" customHeight="1" x14ac:dyDescent="0.2">
      <c r="A62" s="103" t="s">
        <v>12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98"/>
      <c r="M62" s="98"/>
      <c r="N62" s="98"/>
      <c r="O62" s="69"/>
      <c r="P62" s="69"/>
      <c r="Q62" s="69"/>
      <c r="R62" s="69"/>
      <c r="S62" s="69"/>
    </row>
    <row r="63" spans="1:19" ht="29.25" customHeight="1" x14ac:dyDescent="0.2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</row>
  </sheetData>
  <mergeCells count="15">
    <mergeCell ref="A4:M4"/>
    <mergeCell ref="J5:M5"/>
    <mergeCell ref="G6:J6"/>
    <mergeCell ref="G7:J7"/>
    <mergeCell ref="A56:B56"/>
    <mergeCell ref="A61:B61"/>
    <mergeCell ref="C61:D61"/>
    <mergeCell ref="A62:N62"/>
    <mergeCell ref="A63:N63"/>
    <mergeCell ref="G8:J8"/>
    <mergeCell ref="G9:J9"/>
    <mergeCell ref="G10:J10"/>
    <mergeCell ref="G11:J11"/>
    <mergeCell ref="G13:J13"/>
    <mergeCell ref="A57:C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opLeftCell="A13" workbookViewId="0">
      <selection activeCell="P27" sqref="P27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72"/>
      <c r="C5" s="72"/>
      <c r="D5" s="72"/>
      <c r="E5" s="72"/>
      <c r="F5" s="72"/>
      <c r="G5" s="72"/>
      <c r="H5" s="72"/>
      <c r="I5" s="72"/>
      <c r="J5" s="111"/>
      <c r="K5" s="111"/>
      <c r="L5" s="111"/>
      <c r="M5" s="111"/>
      <c r="N5" s="17"/>
    </row>
    <row r="6" spans="1:15" ht="22.5" customHeight="1" x14ac:dyDescent="0.2">
      <c r="A6" s="2"/>
      <c r="B6" s="72"/>
      <c r="C6" s="72"/>
      <c r="D6" s="72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48</v>
      </c>
      <c r="N6" s="23"/>
    </row>
    <row r="7" spans="1:15" ht="14.25" customHeight="1" x14ac:dyDescent="0.2">
      <c r="A7" s="2"/>
      <c r="B7" s="72"/>
      <c r="C7" s="72"/>
      <c r="D7" s="72"/>
      <c r="E7" s="72"/>
      <c r="F7" s="72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72"/>
      <c r="C8" s="72"/>
      <c r="D8" s="72"/>
      <c r="E8" s="72"/>
      <c r="F8" s="72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72"/>
      <c r="C9" s="72"/>
      <c r="D9" s="72"/>
      <c r="E9" s="72"/>
      <c r="F9" s="72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72"/>
      <c r="C10" s="72"/>
      <c r="D10" s="72"/>
      <c r="E10" s="72"/>
      <c r="F10" s="72"/>
      <c r="G10" s="118" t="s">
        <v>49</v>
      </c>
      <c r="H10" s="119"/>
      <c r="I10" s="119"/>
      <c r="J10" s="119"/>
      <c r="K10" s="39"/>
      <c r="L10" s="80"/>
      <c r="M10" s="11"/>
      <c r="N10" s="17"/>
    </row>
    <row r="11" spans="1:15" ht="20.25" customHeight="1" x14ac:dyDescent="0.2">
      <c r="A11" s="2"/>
      <c r="B11" s="72"/>
      <c r="C11" s="72"/>
      <c r="D11" s="72"/>
      <c r="E11" s="72"/>
      <c r="F11" s="72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12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85" t="s">
        <v>121</v>
      </c>
      <c r="C16" s="85" t="s">
        <v>57</v>
      </c>
      <c r="D16" s="85" t="s">
        <v>58</v>
      </c>
      <c r="E16" s="86" t="s">
        <v>74</v>
      </c>
      <c r="F16" s="86" t="s">
        <v>39</v>
      </c>
      <c r="G16" s="87">
        <v>39877</v>
      </c>
      <c r="H16" s="86" t="s">
        <v>32</v>
      </c>
      <c r="I16" s="86"/>
      <c r="J16" s="88" t="s">
        <v>49</v>
      </c>
      <c r="K16" s="88" t="s">
        <v>50</v>
      </c>
      <c r="L16" s="89">
        <v>9</v>
      </c>
      <c r="M16" s="89" t="s">
        <v>75</v>
      </c>
      <c r="N16" s="90">
        <v>70</v>
      </c>
      <c r="O16" s="51">
        <f>N16/$L$13*100</f>
        <v>70</v>
      </c>
    </row>
    <row r="17" spans="1:15" ht="26.25" customHeight="1" x14ac:dyDescent="0.2">
      <c r="A17" s="28">
        <v>2</v>
      </c>
      <c r="B17" s="91" t="s">
        <v>122</v>
      </c>
      <c r="C17" s="91" t="s">
        <v>59</v>
      </c>
      <c r="D17" s="91" t="s">
        <v>73</v>
      </c>
      <c r="E17" s="92" t="s">
        <v>74</v>
      </c>
      <c r="F17" s="92" t="s">
        <v>39</v>
      </c>
      <c r="G17" s="93">
        <v>39885</v>
      </c>
      <c r="H17" s="86" t="s">
        <v>32</v>
      </c>
      <c r="I17" s="94"/>
      <c r="J17" s="57" t="s">
        <v>49</v>
      </c>
      <c r="K17" s="88" t="s">
        <v>50</v>
      </c>
      <c r="L17" s="58">
        <v>9</v>
      </c>
      <c r="M17" s="58" t="s">
        <v>78</v>
      </c>
      <c r="N17" s="59">
        <v>55</v>
      </c>
      <c r="O17" s="51">
        <f t="shared" ref="O17" si="0">N17/$L$13*100</f>
        <v>55.000000000000007</v>
      </c>
    </row>
    <row r="18" spans="1:15" ht="26.25" customHeight="1" x14ac:dyDescent="0.2">
      <c r="A18" s="28">
        <v>3</v>
      </c>
      <c r="B18" s="91" t="s">
        <v>54</v>
      </c>
      <c r="C18" s="91" t="s">
        <v>55</v>
      </c>
      <c r="D18" s="91" t="s">
        <v>56</v>
      </c>
      <c r="E18" s="92" t="s">
        <v>74</v>
      </c>
      <c r="F18" s="92" t="s">
        <v>39</v>
      </c>
      <c r="G18" s="93">
        <v>40020</v>
      </c>
      <c r="H18" s="86" t="s">
        <v>32</v>
      </c>
      <c r="I18" s="94"/>
      <c r="J18" s="57" t="s">
        <v>49</v>
      </c>
      <c r="K18" s="88" t="s">
        <v>50</v>
      </c>
      <c r="L18" s="58">
        <v>9</v>
      </c>
      <c r="M18" s="58" t="s">
        <v>78</v>
      </c>
      <c r="N18" s="59">
        <v>55</v>
      </c>
      <c r="O18" s="51">
        <v>55</v>
      </c>
    </row>
    <row r="19" spans="1:15" ht="26.25" customHeight="1" x14ac:dyDescent="0.2">
      <c r="A19" s="28">
        <v>4</v>
      </c>
      <c r="B19" s="91" t="s">
        <v>60</v>
      </c>
      <c r="C19" s="91" t="s">
        <v>59</v>
      </c>
      <c r="D19" s="91" t="s">
        <v>61</v>
      </c>
      <c r="E19" s="92" t="s">
        <v>74</v>
      </c>
      <c r="F19" s="92" t="s">
        <v>39</v>
      </c>
      <c r="G19" s="93">
        <v>39946</v>
      </c>
      <c r="H19" s="86" t="s">
        <v>32</v>
      </c>
      <c r="I19" s="94"/>
      <c r="J19" s="57" t="s">
        <v>49</v>
      </c>
      <c r="K19" s="88" t="s">
        <v>50</v>
      </c>
      <c r="L19" s="58">
        <v>9</v>
      </c>
      <c r="M19" s="58" t="s">
        <v>78</v>
      </c>
      <c r="N19" s="59">
        <v>51</v>
      </c>
      <c r="O19" s="51">
        <v>51</v>
      </c>
    </row>
    <row r="20" spans="1:15" ht="26.25" customHeight="1" x14ac:dyDescent="0.2">
      <c r="A20" s="28">
        <v>5</v>
      </c>
      <c r="B20" s="91" t="s">
        <v>123</v>
      </c>
      <c r="C20" s="91" t="s">
        <v>65</v>
      </c>
      <c r="D20" s="91" t="s">
        <v>124</v>
      </c>
      <c r="E20" s="92" t="s">
        <v>74</v>
      </c>
      <c r="F20" s="92" t="s">
        <v>39</v>
      </c>
      <c r="G20" s="93">
        <v>40143</v>
      </c>
      <c r="H20" s="86" t="s">
        <v>32</v>
      </c>
      <c r="I20" s="94"/>
      <c r="J20" s="57" t="s">
        <v>49</v>
      </c>
      <c r="K20" s="88" t="s">
        <v>50</v>
      </c>
      <c r="L20" s="58">
        <v>9</v>
      </c>
      <c r="M20" s="58" t="s">
        <v>90</v>
      </c>
      <c r="N20" s="59">
        <v>24.5</v>
      </c>
      <c r="O20" s="51">
        <v>25</v>
      </c>
    </row>
    <row r="21" spans="1:15" ht="26.25" customHeight="1" x14ac:dyDescent="0.2">
      <c r="A21" s="28">
        <v>6</v>
      </c>
      <c r="B21" s="91" t="s">
        <v>125</v>
      </c>
      <c r="C21" s="91" t="s">
        <v>126</v>
      </c>
      <c r="D21" s="91" t="s">
        <v>109</v>
      </c>
      <c r="E21" s="92" t="s">
        <v>74</v>
      </c>
      <c r="F21" s="92" t="s">
        <v>39</v>
      </c>
      <c r="G21" s="93">
        <v>39869</v>
      </c>
      <c r="H21" s="86" t="s">
        <v>32</v>
      </c>
      <c r="I21" s="94"/>
      <c r="J21" s="57" t="s">
        <v>49</v>
      </c>
      <c r="K21" s="88" t="s">
        <v>50</v>
      </c>
      <c r="L21" s="58">
        <v>9</v>
      </c>
      <c r="M21" s="58" t="s">
        <v>90</v>
      </c>
      <c r="N21" s="59">
        <v>24</v>
      </c>
      <c r="O21" s="51">
        <v>24</v>
      </c>
    </row>
    <row r="22" spans="1:15" ht="26.25" customHeight="1" x14ac:dyDescent="0.2">
      <c r="A22" s="28">
        <v>7</v>
      </c>
      <c r="B22" s="91" t="s">
        <v>51</v>
      </c>
      <c r="C22" s="91" t="s">
        <v>52</v>
      </c>
      <c r="D22" s="91" t="s">
        <v>53</v>
      </c>
      <c r="E22" s="92" t="s">
        <v>74</v>
      </c>
      <c r="F22" s="92" t="s">
        <v>39</v>
      </c>
      <c r="G22" s="93">
        <v>39844</v>
      </c>
      <c r="H22" s="86" t="s">
        <v>32</v>
      </c>
      <c r="I22" s="94"/>
      <c r="J22" s="57" t="s">
        <v>49</v>
      </c>
      <c r="K22" s="57" t="s">
        <v>50</v>
      </c>
      <c r="L22" s="58">
        <v>9</v>
      </c>
      <c r="M22" s="58" t="s">
        <v>90</v>
      </c>
      <c r="N22" s="59">
        <v>23</v>
      </c>
      <c r="O22" s="51">
        <v>23</v>
      </c>
    </row>
    <row r="23" spans="1:15" ht="26.25" customHeight="1" x14ac:dyDescent="0.2">
      <c r="A23" s="28">
        <v>8</v>
      </c>
      <c r="B23" s="91" t="s">
        <v>69</v>
      </c>
      <c r="C23" s="91" t="s">
        <v>70</v>
      </c>
      <c r="D23" s="91" t="s">
        <v>61</v>
      </c>
      <c r="E23" s="92" t="s">
        <v>74</v>
      </c>
      <c r="F23" s="92" t="s">
        <v>39</v>
      </c>
      <c r="G23" s="93">
        <v>39807</v>
      </c>
      <c r="H23" s="86" t="s">
        <v>32</v>
      </c>
      <c r="I23" s="94"/>
      <c r="J23" s="57" t="s">
        <v>49</v>
      </c>
      <c r="K23" s="57" t="s">
        <v>50</v>
      </c>
      <c r="L23" s="58">
        <v>9</v>
      </c>
      <c r="M23" s="58" t="s">
        <v>90</v>
      </c>
      <c r="N23" s="59">
        <v>22</v>
      </c>
      <c r="O23" s="51">
        <v>22</v>
      </c>
    </row>
    <row r="24" spans="1:15" ht="26.25" customHeight="1" x14ac:dyDescent="0.2">
      <c r="A24" s="28">
        <v>9</v>
      </c>
      <c r="B24" s="91" t="s">
        <v>62</v>
      </c>
      <c r="C24" s="91" t="s">
        <v>57</v>
      </c>
      <c r="D24" s="91" t="s">
        <v>63</v>
      </c>
      <c r="E24" s="92" t="s">
        <v>74</v>
      </c>
      <c r="F24" s="92" t="s">
        <v>39</v>
      </c>
      <c r="G24" s="93">
        <v>39815</v>
      </c>
      <c r="H24" s="86" t="s">
        <v>32</v>
      </c>
      <c r="I24" s="94"/>
      <c r="J24" s="57" t="s">
        <v>49</v>
      </c>
      <c r="K24" s="88" t="s">
        <v>50</v>
      </c>
      <c r="L24" s="58">
        <v>9</v>
      </c>
      <c r="M24" s="58" t="s">
        <v>90</v>
      </c>
      <c r="N24" s="59">
        <v>21</v>
      </c>
      <c r="O24" s="51">
        <v>21</v>
      </c>
    </row>
    <row r="25" spans="1:15" ht="26.25" customHeight="1" x14ac:dyDescent="0.2">
      <c r="A25" s="28">
        <v>10</v>
      </c>
      <c r="B25" s="91" t="s">
        <v>64</v>
      </c>
      <c r="C25" s="91" t="s">
        <v>65</v>
      </c>
      <c r="D25" s="91" t="s">
        <v>66</v>
      </c>
      <c r="E25" s="92" t="s">
        <v>74</v>
      </c>
      <c r="F25" s="92" t="s">
        <v>39</v>
      </c>
      <c r="G25" s="93">
        <v>39805</v>
      </c>
      <c r="H25" s="86" t="s">
        <v>32</v>
      </c>
      <c r="I25" s="94"/>
      <c r="J25" s="57" t="s">
        <v>49</v>
      </c>
      <c r="K25" s="88" t="s">
        <v>50</v>
      </c>
      <c r="L25" s="58">
        <v>9</v>
      </c>
      <c r="M25" s="58" t="s">
        <v>90</v>
      </c>
      <c r="N25" s="59">
        <v>21</v>
      </c>
      <c r="O25" s="51">
        <v>21</v>
      </c>
    </row>
    <row r="26" spans="1:15" ht="26.25" customHeight="1" x14ac:dyDescent="0.2">
      <c r="A26" s="28">
        <v>11</v>
      </c>
      <c r="B26" s="91" t="s">
        <v>67</v>
      </c>
      <c r="C26" s="91" t="s">
        <v>65</v>
      </c>
      <c r="D26" s="91" t="s">
        <v>68</v>
      </c>
      <c r="E26" s="92" t="s">
        <v>74</v>
      </c>
      <c r="F26" s="92" t="s">
        <v>39</v>
      </c>
      <c r="G26" s="93">
        <v>40206</v>
      </c>
      <c r="H26" s="86" t="s">
        <v>32</v>
      </c>
      <c r="I26" s="94"/>
      <c r="J26" s="57" t="s">
        <v>49</v>
      </c>
      <c r="K26" s="88" t="s">
        <v>50</v>
      </c>
      <c r="L26" s="58">
        <v>9</v>
      </c>
      <c r="M26" s="58" t="s">
        <v>90</v>
      </c>
      <c r="N26" s="59">
        <v>21</v>
      </c>
      <c r="O26" s="51">
        <v>21</v>
      </c>
    </row>
    <row r="27" spans="1:15" ht="26.25" customHeight="1" x14ac:dyDescent="0.2">
      <c r="A27" s="28">
        <v>12</v>
      </c>
      <c r="B27" s="91" t="s">
        <v>127</v>
      </c>
      <c r="C27" s="91" t="s">
        <v>92</v>
      </c>
      <c r="D27" s="91" t="s">
        <v>128</v>
      </c>
      <c r="E27" s="92" t="s">
        <v>74</v>
      </c>
      <c r="F27" s="92" t="s">
        <v>39</v>
      </c>
      <c r="G27" s="93">
        <v>39905</v>
      </c>
      <c r="H27" s="86" t="s">
        <v>32</v>
      </c>
      <c r="I27" s="94"/>
      <c r="J27" s="57" t="s">
        <v>49</v>
      </c>
      <c r="K27" s="88" t="s">
        <v>50</v>
      </c>
      <c r="L27" s="58">
        <v>9</v>
      </c>
      <c r="M27" s="58" t="s">
        <v>90</v>
      </c>
      <c r="N27" s="59">
        <v>21</v>
      </c>
      <c r="O27" s="51">
        <v>21</v>
      </c>
    </row>
    <row r="28" spans="1:15" ht="19.5" customHeight="1" x14ac:dyDescent="0.25">
      <c r="A28" s="106" t="s">
        <v>6</v>
      </c>
      <c r="B28" s="107"/>
      <c r="C28" s="21"/>
      <c r="D28" s="70"/>
      <c r="E28" s="70"/>
      <c r="F28" s="70"/>
      <c r="G28" s="4"/>
      <c r="H28" s="70"/>
      <c r="I28" s="70"/>
      <c r="J28" s="10"/>
      <c r="K28" s="10"/>
      <c r="L28" s="70"/>
      <c r="M28" s="12"/>
      <c r="N28" s="19"/>
      <c r="O28" s="4"/>
    </row>
    <row r="29" spans="1:15" ht="16.5" customHeight="1" x14ac:dyDescent="0.25">
      <c r="A29" s="97" t="s">
        <v>7</v>
      </c>
      <c r="B29" s="98"/>
      <c r="C29" s="98"/>
      <c r="D29" s="71"/>
      <c r="E29" s="71"/>
      <c r="F29" s="71"/>
      <c r="G29" s="71"/>
      <c r="H29" s="71"/>
      <c r="I29" s="71"/>
      <c r="J29" s="10"/>
      <c r="K29" s="10"/>
      <c r="L29" s="70"/>
      <c r="M29" s="12"/>
      <c r="N29" s="19"/>
      <c r="O29" s="4"/>
    </row>
    <row r="30" spans="1:15" customFormat="1" ht="16.5" customHeight="1" x14ac:dyDescent="0.25">
      <c r="B30" s="21" t="s">
        <v>15</v>
      </c>
    </row>
    <row r="31" spans="1:15" customFormat="1" ht="16.5" customHeight="1" x14ac:dyDescent="0.25">
      <c r="B31" s="21"/>
    </row>
    <row r="32" spans="1:15" customFormat="1" ht="16.5" customHeight="1" x14ac:dyDescent="0.25">
      <c r="B32" s="21"/>
    </row>
    <row r="33" spans="1:19" ht="15.75" x14ac:dyDescent="0.25">
      <c r="A33" s="99" t="s">
        <v>9</v>
      </c>
      <c r="B33" s="100"/>
      <c r="C33" s="101"/>
      <c r="D33" s="102"/>
    </row>
    <row r="34" spans="1:19" ht="33.75" customHeight="1" x14ac:dyDescent="0.2">
      <c r="A34" s="103" t="s">
        <v>12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98"/>
      <c r="M34" s="98"/>
      <c r="N34" s="98"/>
      <c r="O34" s="69"/>
      <c r="P34" s="69"/>
      <c r="Q34" s="69"/>
      <c r="R34" s="69"/>
      <c r="S34" s="69"/>
    </row>
    <row r="35" spans="1:19" ht="29.25" customHeight="1" x14ac:dyDescent="0.2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</sheetData>
  <mergeCells count="15">
    <mergeCell ref="G9:J9"/>
    <mergeCell ref="A4:M4"/>
    <mergeCell ref="J5:M5"/>
    <mergeCell ref="G6:J6"/>
    <mergeCell ref="G7:J7"/>
    <mergeCell ref="G8:J8"/>
    <mergeCell ref="A34:N34"/>
    <mergeCell ref="A35:N35"/>
    <mergeCell ref="G10:J10"/>
    <mergeCell ref="G11:J11"/>
    <mergeCell ref="G13:J13"/>
    <mergeCell ref="A28:B28"/>
    <mergeCell ref="A29:C29"/>
    <mergeCell ref="A33:B33"/>
    <mergeCell ref="C33:D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16" zoomScaleNormal="100" workbookViewId="0">
      <selection activeCell="J16" sqref="J1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80"/>
      <c r="C5" s="80"/>
      <c r="D5" s="80"/>
      <c r="E5" s="80"/>
      <c r="F5" s="80"/>
      <c r="G5" s="80"/>
      <c r="H5" s="80"/>
      <c r="I5" s="80"/>
      <c r="J5" s="111"/>
      <c r="K5" s="111"/>
      <c r="L5" s="111"/>
      <c r="M5" s="111"/>
      <c r="N5" s="17"/>
    </row>
    <row r="6" spans="1:15" ht="22.5" customHeight="1" x14ac:dyDescent="0.2">
      <c r="A6" s="2"/>
      <c r="B6" s="80"/>
      <c r="C6" s="80"/>
      <c r="D6" s="80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46</v>
      </c>
      <c r="N6" s="23"/>
    </row>
    <row r="7" spans="1:15" ht="14.25" customHeight="1" x14ac:dyDescent="0.2">
      <c r="A7" s="2"/>
      <c r="B7" s="80"/>
      <c r="C7" s="80"/>
      <c r="D7" s="80"/>
      <c r="E7" s="80"/>
      <c r="F7" s="80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80"/>
      <c r="C8" s="80"/>
      <c r="D8" s="80"/>
      <c r="E8" s="80"/>
      <c r="F8" s="80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80"/>
      <c r="C9" s="80"/>
      <c r="D9" s="80"/>
      <c r="E9" s="80"/>
      <c r="F9" s="80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80"/>
      <c r="C10" s="80"/>
      <c r="D10" s="80"/>
      <c r="E10" s="80"/>
      <c r="F10" s="80"/>
      <c r="G10" s="118" t="s">
        <v>49</v>
      </c>
      <c r="H10" s="119"/>
      <c r="I10" s="119"/>
      <c r="J10" s="119"/>
      <c r="K10" s="39"/>
      <c r="L10" s="80"/>
      <c r="M10" s="11"/>
      <c r="N10" s="17"/>
    </row>
    <row r="11" spans="1:15" ht="20.25" customHeight="1" x14ac:dyDescent="0.2">
      <c r="A11" s="2"/>
      <c r="B11" s="80"/>
      <c r="C11" s="80"/>
      <c r="D11" s="80"/>
      <c r="E11" s="80"/>
      <c r="F11" s="80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17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85" t="s">
        <v>71</v>
      </c>
      <c r="C16" s="85" t="s">
        <v>72</v>
      </c>
      <c r="D16" s="85" t="s">
        <v>73</v>
      </c>
      <c r="E16" s="86" t="s">
        <v>74</v>
      </c>
      <c r="F16" s="86" t="s">
        <v>39</v>
      </c>
      <c r="G16" s="87">
        <v>39541</v>
      </c>
      <c r="H16" s="86" t="s">
        <v>32</v>
      </c>
      <c r="I16" s="86"/>
      <c r="J16" s="88" t="s">
        <v>49</v>
      </c>
      <c r="K16" s="88" t="s">
        <v>50</v>
      </c>
      <c r="L16" s="89">
        <v>10</v>
      </c>
      <c r="M16" s="89" t="s">
        <v>75</v>
      </c>
      <c r="N16" s="90">
        <v>82.5</v>
      </c>
      <c r="O16" s="51">
        <f>N16/$L$13*100</f>
        <v>82.5</v>
      </c>
    </row>
    <row r="17" spans="1:15" ht="26.25" customHeight="1" x14ac:dyDescent="0.2">
      <c r="A17" s="28">
        <v>2</v>
      </c>
      <c r="B17" s="85" t="s">
        <v>76</v>
      </c>
      <c r="C17" s="85" t="s">
        <v>77</v>
      </c>
      <c r="D17" s="85" t="s">
        <v>66</v>
      </c>
      <c r="E17" s="86" t="s">
        <v>74</v>
      </c>
      <c r="F17" s="86" t="s">
        <v>39</v>
      </c>
      <c r="G17" s="87">
        <v>39585</v>
      </c>
      <c r="H17" s="86" t="s">
        <v>32</v>
      </c>
      <c r="I17" s="86"/>
      <c r="J17" s="88" t="s">
        <v>49</v>
      </c>
      <c r="K17" s="88" t="s">
        <v>50</v>
      </c>
      <c r="L17" s="89">
        <v>10</v>
      </c>
      <c r="M17" s="89" t="s">
        <v>78</v>
      </c>
      <c r="N17" s="90">
        <v>78.5</v>
      </c>
      <c r="O17" s="51">
        <v>78.5</v>
      </c>
    </row>
    <row r="18" spans="1:15" ht="26.25" customHeight="1" x14ac:dyDescent="0.2">
      <c r="A18" s="28">
        <v>3</v>
      </c>
      <c r="B18" s="91" t="s">
        <v>79</v>
      </c>
      <c r="C18" s="91" t="s">
        <v>80</v>
      </c>
      <c r="D18" s="91" t="s">
        <v>81</v>
      </c>
      <c r="E18" s="92" t="s">
        <v>74</v>
      </c>
      <c r="F18" s="92" t="s">
        <v>39</v>
      </c>
      <c r="G18" s="147">
        <v>39761</v>
      </c>
      <c r="H18" s="86" t="s">
        <v>32</v>
      </c>
      <c r="I18" s="94"/>
      <c r="J18" s="57" t="s">
        <v>49</v>
      </c>
      <c r="K18" s="88" t="s">
        <v>50</v>
      </c>
      <c r="L18" s="58">
        <v>10</v>
      </c>
      <c r="M18" s="58" t="s">
        <v>78</v>
      </c>
      <c r="N18" s="59">
        <v>66</v>
      </c>
      <c r="O18" s="51">
        <f t="shared" ref="O18:O32" si="0">N18/$L$13*100</f>
        <v>66</v>
      </c>
    </row>
    <row r="19" spans="1:15" ht="26.25" customHeight="1" x14ac:dyDescent="0.2">
      <c r="A19" s="28">
        <v>4</v>
      </c>
      <c r="B19" s="95" t="s">
        <v>82</v>
      </c>
      <c r="C19" s="95" t="s">
        <v>83</v>
      </c>
      <c r="D19" s="95" t="s">
        <v>84</v>
      </c>
      <c r="E19" s="94" t="s">
        <v>19</v>
      </c>
      <c r="F19" s="94" t="s">
        <v>39</v>
      </c>
      <c r="G19" s="148">
        <v>39606</v>
      </c>
      <c r="H19" s="86" t="s">
        <v>32</v>
      </c>
      <c r="I19" s="94"/>
      <c r="J19" s="57" t="s">
        <v>49</v>
      </c>
      <c r="K19" s="88" t="s">
        <v>50</v>
      </c>
      <c r="L19" s="58">
        <v>10</v>
      </c>
      <c r="M19" s="58" t="s">
        <v>78</v>
      </c>
      <c r="N19" s="59">
        <v>66</v>
      </c>
      <c r="O19" s="51">
        <f t="shared" si="0"/>
        <v>66</v>
      </c>
    </row>
    <row r="20" spans="1:15" ht="26.25" customHeight="1" x14ac:dyDescent="0.2">
      <c r="A20" s="28">
        <v>5</v>
      </c>
      <c r="B20" s="95" t="s">
        <v>85</v>
      </c>
      <c r="C20" s="95" t="s">
        <v>86</v>
      </c>
      <c r="D20" s="95" t="s">
        <v>87</v>
      </c>
      <c r="E20" s="94" t="s">
        <v>74</v>
      </c>
      <c r="F20" s="94" t="s">
        <v>39</v>
      </c>
      <c r="G20" s="148">
        <v>39665</v>
      </c>
      <c r="H20" s="86" t="s">
        <v>32</v>
      </c>
      <c r="I20" s="94"/>
      <c r="J20" s="57" t="s">
        <v>49</v>
      </c>
      <c r="K20" s="88" t="s">
        <v>50</v>
      </c>
      <c r="L20" s="58">
        <v>10</v>
      </c>
      <c r="M20" s="58" t="s">
        <v>78</v>
      </c>
      <c r="N20" s="59">
        <v>60</v>
      </c>
      <c r="O20" s="51">
        <v>60</v>
      </c>
    </row>
    <row r="21" spans="1:15" ht="26.25" customHeight="1" x14ac:dyDescent="0.2">
      <c r="A21" s="28">
        <v>6</v>
      </c>
      <c r="B21" s="95" t="s">
        <v>88</v>
      </c>
      <c r="C21" s="95" t="s">
        <v>89</v>
      </c>
      <c r="D21" s="95" t="s">
        <v>66</v>
      </c>
      <c r="E21" s="94" t="s">
        <v>74</v>
      </c>
      <c r="F21" s="94" t="s">
        <v>39</v>
      </c>
      <c r="G21" s="148">
        <v>39583</v>
      </c>
      <c r="H21" s="86" t="s">
        <v>32</v>
      </c>
      <c r="I21" s="94"/>
      <c r="J21" s="57" t="s">
        <v>49</v>
      </c>
      <c r="K21" s="88" t="s">
        <v>50</v>
      </c>
      <c r="L21" s="58">
        <v>10</v>
      </c>
      <c r="M21" s="58" t="s">
        <v>90</v>
      </c>
      <c r="N21" s="59">
        <v>49</v>
      </c>
      <c r="O21" s="51">
        <v>49</v>
      </c>
    </row>
    <row r="22" spans="1:15" ht="26.25" customHeight="1" x14ac:dyDescent="0.2">
      <c r="A22" s="28">
        <v>7</v>
      </c>
      <c r="B22" s="95" t="s">
        <v>91</v>
      </c>
      <c r="C22" s="95" t="s">
        <v>92</v>
      </c>
      <c r="D22" s="95" t="s">
        <v>93</v>
      </c>
      <c r="E22" s="94" t="s">
        <v>74</v>
      </c>
      <c r="F22" s="94" t="s">
        <v>39</v>
      </c>
      <c r="G22" s="148">
        <v>39658</v>
      </c>
      <c r="H22" s="86" t="s">
        <v>32</v>
      </c>
      <c r="I22" s="94"/>
      <c r="J22" s="57" t="s">
        <v>49</v>
      </c>
      <c r="K22" s="88" t="s">
        <v>50</v>
      </c>
      <c r="L22" s="58">
        <v>10</v>
      </c>
      <c r="M22" s="58" t="s">
        <v>90</v>
      </c>
      <c r="N22" s="59">
        <v>49</v>
      </c>
      <c r="O22" s="51">
        <v>49</v>
      </c>
    </row>
    <row r="23" spans="1:15" ht="26.25" customHeight="1" x14ac:dyDescent="0.2">
      <c r="A23" s="28">
        <v>8</v>
      </c>
      <c r="B23" s="95" t="s">
        <v>94</v>
      </c>
      <c r="C23" s="95" t="s">
        <v>95</v>
      </c>
      <c r="D23" s="95" t="s">
        <v>96</v>
      </c>
      <c r="E23" s="94" t="s">
        <v>74</v>
      </c>
      <c r="F23" s="94" t="s">
        <v>39</v>
      </c>
      <c r="G23" s="148">
        <v>39833</v>
      </c>
      <c r="H23" s="86" t="s">
        <v>32</v>
      </c>
      <c r="I23" s="94"/>
      <c r="J23" s="57" t="s">
        <v>49</v>
      </c>
      <c r="K23" s="88" t="s">
        <v>50</v>
      </c>
      <c r="L23" s="58">
        <v>10</v>
      </c>
      <c r="M23" s="58" t="s">
        <v>90</v>
      </c>
      <c r="N23" s="59">
        <v>48.5</v>
      </c>
      <c r="O23" s="51">
        <v>49</v>
      </c>
    </row>
    <row r="24" spans="1:15" ht="26.25" customHeight="1" x14ac:dyDescent="0.2">
      <c r="A24" s="28">
        <v>9</v>
      </c>
      <c r="B24" s="95" t="s">
        <v>97</v>
      </c>
      <c r="C24" s="95" t="s">
        <v>98</v>
      </c>
      <c r="D24" s="95" t="s">
        <v>99</v>
      </c>
      <c r="E24" s="94" t="s">
        <v>19</v>
      </c>
      <c r="F24" s="94" t="s">
        <v>39</v>
      </c>
      <c r="G24" s="148">
        <v>39482</v>
      </c>
      <c r="H24" s="86" t="s">
        <v>32</v>
      </c>
      <c r="I24" s="94"/>
      <c r="J24" s="57" t="s">
        <v>49</v>
      </c>
      <c r="K24" s="88" t="s">
        <v>50</v>
      </c>
      <c r="L24" s="58">
        <v>10</v>
      </c>
      <c r="M24" s="58" t="s">
        <v>90</v>
      </c>
      <c r="N24" s="59">
        <v>47</v>
      </c>
      <c r="O24" s="51">
        <v>47</v>
      </c>
    </row>
    <row r="25" spans="1:15" ht="26.25" customHeight="1" x14ac:dyDescent="0.2">
      <c r="A25" s="28">
        <v>10</v>
      </c>
      <c r="B25" s="95" t="s">
        <v>100</v>
      </c>
      <c r="C25" s="95" t="s">
        <v>101</v>
      </c>
      <c r="D25" s="95" t="s">
        <v>102</v>
      </c>
      <c r="E25" s="94" t="s">
        <v>74</v>
      </c>
      <c r="F25" s="94" t="s">
        <v>39</v>
      </c>
      <c r="G25" s="148">
        <v>39703</v>
      </c>
      <c r="H25" s="86" t="s">
        <v>32</v>
      </c>
      <c r="I25" s="94"/>
      <c r="J25" s="57" t="s">
        <v>49</v>
      </c>
      <c r="K25" s="88" t="s">
        <v>50</v>
      </c>
      <c r="L25" s="58">
        <v>10</v>
      </c>
      <c r="M25" s="58" t="s">
        <v>90</v>
      </c>
      <c r="N25" s="59">
        <v>44</v>
      </c>
      <c r="O25" s="51">
        <v>44</v>
      </c>
    </row>
    <row r="26" spans="1:15" ht="26.25" customHeight="1" x14ac:dyDescent="0.2">
      <c r="A26" s="28">
        <v>11</v>
      </c>
      <c r="B26" s="95" t="s">
        <v>103</v>
      </c>
      <c r="C26" s="95" t="s">
        <v>55</v>
      </c>
      <c r="D26" s="95" t="s">
        <v>104</v>
      </c>
      <c r="E26" s="94" t="s">
        <v>74</v>
      </c>
      <c r="F26" s="94" t="s">
        <v>39</v>
      </c>
      <c r="G26" s="148">
        <v>39538</v>
      </c>
      <c r="H26" s="86" t="s">
        <v>32</v>
      </c>
      <c r="I26" s="94"/>
      <c r="J26" s="57" t="s">
        <v>49</v>
      </c>
      <c r="K26" s="88" t="s">
        <v>50</v>
      </c>
      <c r="L26" s="58">
        <v>10</v>
      </c>
      <c r="M26" s="58" t="s">
        <v>90</v>
      </c>
      <c r="N26" s="59">
        <v>44</v>
      </c>
      <c r="O26" s="51">
        <v>44</v>
      </c>
    </row>
    <row r="27" spans="1:15" ht="26.25" customHeight="1" x14ac:dyDescent="0.2">
      <c r="A27" s="28">
        <v>12</v>
      </c>
      <c r="B27" s="95" t="s">
        <v>105</v>
      </c>
      <c r="C27" s="95" t="s">
        <v>106</v>
      </c>
      <c r="D27" s="95" t="s">
        <v>107</v>
      </c>
      <c r="E27" s="94" t="s">
        <v>19</v>
      </c>
      <c r="F27" s="94" t="s">
        <v>39</v>
      </c>
      <c r="G27" s="148">
        <v>39576</v>
      </c>
      <c r="H27" s="86" t="s">
        <v>32</v>
      </c>
      <c r="I27" s="94"/>
      <c r="J27" s="57" t="s">
        <v>49</v>
      </c>
      <c r="K27" s="88" t="s">
        <v>50</v>
      </c>
      <c r="L27" s="58">
        <v>10</v>
      </c>
      <c r="M27" s="58" t="s">
        <v>90</v>
      </c>
      <c r="N27" s="59">
        <v>43</v>
      </c>
      <c r="O27" s="51">
        <v>43</v>
      </c>
    </row>
    <row r="28" spans="1:15" ht="26.25" customHeight="1" x14ac:dyDescent="0.2">
      <c r="A28" s="54">
        <v>13</v>
      </c>
      <c r="B28" s="128" t="s">
        <v>108</v>
      </c>
      <c r="C28" s="128" t="s">
        <v>52</v>
      </c>
      <c r="D28" s="128" t="s">
        <v>109</v>
      </c>
      <c r="E28" s="58" t="s">
        <v>74</v>
      </c>
      <c r="F28" s="58" t="s">
        <v>39</v>
      </c>
      <c r="G28" s="148">
        <v>39680</v>
      </c>
      <c r="H28" s="86" t="s">
        <v>32</v>
      </c>
      <c r="I28" s="92"/>
      <c r="J28" s="57" t="s">
        <v>49</v>
      </c>
      <c r="K28" s="88" t="s">
        <v>50</v>
      </c>
      <c r="L28" s="58">
        <v>10</v>
      </c>
      <c r="M28" s="58" t="s">
        <v>90</v>
      </c>
      <c r="N28" s="96">
        <v>43</v>
      </c>
      <c r="O28" s="51">
        <f t="shared" si="0"/>
        <v>43</v>
      </c>
    </row>
    <row r="29" spans="1:15" ht="26.25" customHeight="1" x14ac:dyDescent="0.2">
      <c r="A29" s="54">
        <v>14</v>
      </c>
      <c r="B29" s="128" t="s">
        <v>110</v>
      </c>
      <c r="C29" s="128" t="s">
        <v>111</v>
      </c>
      <c r="D29" s="128" t="s">
        <v>68</v>
      </c>
      <c r="E29" s="58" t="s">
        <v>74</v>
      </c>
      <c r="F29" s="58" t="s">
        <v>39</v>
      </c>
      <c r="G29" s="148">
        <v>39832</v>
      </c>
      <c r="H29" s="86" t="s">
        <v>32</v>
      </c>
      <c r="I29" s="92"/>
      <c r="J29" s="57" t="s">
        <v>49</v>
      </c>
      <c r="K29" s="88" t="s">
        <v>50</v>
      </c>
      <c r="L29" s="58">
        <v>10</v>
      </c>
      <c r="M29" s="58" t="s">
        <v>90</v>
      </c>
      <c r="N29" s="96">
        <v>41.5</v>
      </c>
      <c r="O29" s="51">
        <v>42</v>
      </c>
    </row>
    <row r="30" spans="1:15" ht="26.25" customHeight="1" x14ac:dyDescent="0.2">
      <c r="A30" s="54">
        <v>15</v>
      </c>
      <c r="B30" s="128" t="s">
        <v>112</v>
      </c>
      <c r="C30" s="128" t="s">
        <v>113</v>
      </c>
      <c r="D30" s="128" t="s">
        <v>114</v>
      </c>
      <c r="E30" s="58" t="s">
        <v>19</v>
      </c>
      <c r="F30" s="58" t="s">
        <v>39</v>
      </c>
      <c r="G30" s="58" t="s">
        <v>115</v>
      </c>
      <c r="H30" s="86" t="s">
        <v>32</v>
      </c>
      <c r="I30" s="92"/>
      <c r="J30" s="57" t="s">
        <v>49</v>
      </c>
      <c r="K30" s="88" t="s">
        <v>50</v>
      </c>
      <c r="L30" s="58">
        <v>10</v>
      </c>
      <c r="M30" s="58" t="s">
        <v>90</v>
      </c>
      <c r="N30" s="96">
        <v>41</v>
      </c>
      <c r="O30" s="51">
        <v>41</v>
      </c>
    </row>
    <row r="31" spans="1:15" ht="26.25" customHeight="1" x14ac:dyDescent="0.2">
      <c r="A31" s="54">
        <v>16</v>
      </c>
      <c r="B31" s="128" t="s">
        <v>116</v>
      </c>
      <c r="C31" s="128" t="s">
        <v>117</v>
      </c>
      <c r="D31" s="128" t="s">
        <v>118</v>
      </c>
      <c r="E31" s="58" t="s">
        <v>19</v>
      </c>
      <c r="F31" s="58" t="s">
        <v>39</v>
      </c>
      <c r="G31" s="148">
        <v>39598</v>
      </c>
      <c r="H31" s="86" t="s">
        <v>32</v>
      </c>
      <c r="I31" s="92"/>
      <c r="J31" s="57" t="s">
        <v>49</v>
      </c>
      <c r="K31" s="88" t="s">
        <v>50</v>
      </c>
      <c r="L31" s="58">
        <v>10</v>
      </c>
      <c r="M31" s="58" t="s">
        <v>90</v>
      </c>
      <c r="N31" s="96">
        <v>40.5</v>
      </c>
      <c r="O31" s="51">
        <v>41</v>
      </c>
    </row>
    <row r="32" spans="1:15" ht="26.25" customHeight="1" x14ac:dyDescent="0.2">
      <c r="A32" s="54">
        <v>17</v>
      </c>
      <c r="B32" s="91" t="s">
        <v>119</v>
      </c>
      <c r="C32" s="91" t="s">
        <v>59</v>
      </c>
      <c r="D32" s="91" t="s">
        <v>120</v>
      </c>
      <c r="E32" s="92" t="s">
        <v>74</v>
      </c>
      <c r="F32" s="92" t="s">
        <v>39</v>
      </c>
      <c r="G32" s="147">
        <v>39773</v>
      </c>
      <c r="H32" s="86" t="s">
        <v>32</v>
      </c>
      <c r="I32" s="92"/>
      <c r="J32" s="57" t="s">
        <v>49</v>
      </c>
      <c r="K32" s="88" t="s">
        <v>50</v>
      </c>
      <c r="L32" s="58">
        <v>10</v>
      </c>
      <c r="M32" s="58" t="s">
        <v>90</v>
      </c>
      <c r="N32" s="96">
        <v>40</v>
      </c>
      <c r="O32" s="51">
        <f t="shared" si="0"/>
        <v>40</v>
      </c>
    </row>
    <row r="33" spans="1:19" ht="19.5" customHeight="1" x14ac:dyDescent="0.25">
      <c r="A33" s="122" t="s">
        <v>6</v>
      </c>
      <c r="B33" s="122"/>
      <c r="C33" s="21"/>
      <c r="D33" s="83"/>
      <c r="E33" s="78"/>
      <c r="F33" s="78"/>
      <c r="G33" s="4"/>
      <c r="H33" s="78"/>
      <c r="I33" s="78"/>
      <c r="J33" s="10"/>
      <c r="K33" s="10"/>
      <c r="L33" s="78"/>
      <c r="M33" s="12"/>
      <c r="N33" s="19"/>
      <c r="O33" s="4"/>
    </row>
    <row r="34" spans="1:19" ht="16.5" customHeight="1" x14ac:dyDescent="0.25">
      <c r="A34" s="97" t="s">
        <v>7</v>
      </c>
      <c r="B34" s="97"/>
      <c r="C34" s="97"/>
      <c r="D34" s="84"/>
      <c r="E34" s="79"/>
      <c r="F34" s="79"/>
      <c r="G34" s="79"/>
      <c r="H34" s="79"/>
      <c r="I34" s="79"/>
      <c r="J34" s="10"/>
      <c r="K34" s="10"/>
      <c r="L34" s="78"/>
      <c r="M34" s="12"/>
      <c r="N34" s="19"/>
      <c r="O34" s="4"/>
    </row>
    <row r="35" spans="1:19" customFormat="1" ht="16.5" customHeight="1" x14ac:dyDescent="0.25">
      <c r="B35" s="21" t="s">
        <v>15</v>
      </c>
    </row>
    <row r="36" spans="1:19" customFormat="1" ht="16.5" customHeight="1" x14ac:dyDescent="0.25">
      <c r="B36" s="21"/>
    </row>
    <row r="37" spans="1:19" customFormat="1" ht="16.5" customHeight="1" x14ac:dyDescent="0.25">
      <c r="B37" s="21"/>
    </row>
    <row r="38" spans="1:19" ht="15.75" x14ac:dyDescent="0.25">
      <c r="A38" s="99" t="s">
        <v>9</v>
      </c>
      <c r="B38" s="99"/>
      <c r="C38" s="101"/>
      <c r="D38" s="101"/>
    </row>
    <row r="39" spans="1:19" ht="33.75" customHeight="1" x14ac:dyDescent="0.2">
      <c r="A39" s="103" t="s">
        <v>12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77"/>
      <c r="P39" s="77"/>
      <c r="Q39" s="77"/>
      <c r="R39" s="77"/>
      <c r="S39" s="77"/>
    </row>
    <row r="40" spans="1:19" ht="29.25" customHeight="1" x14ac:dyDescent="0.2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</sheetData>
  <mergeCells count="15">
    <mergeCell ref="G9:J9"/>
    <mergeCell ref="A4:M4"/>
    <mergeCell ref="J5:M5"/>
    <mergeCell ref="G6:J6"/>
    <mergeCell ref="G7:J7"/>
    <mergeCell ref="G8:J8"/>
    <mergeCell ref="A39:N39"/>
    <mergeCell ref="A40:N40"/>
    <mergeCell ref="G10:J10"/>
    <mergeCell ref="G11:J11"/>
    <mergeCell ref="G13:J13"/>
    <mergeCell ref="A33:B33"/>
    <mergeCell ref="A34:C34"/>
    <mergeCell ref="A38:B38"/>
    <mergeCell ref="C38:D3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6" workbookViewId="0">
      <selection activeCell="M23" sqref="M23:M3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6.7109375" style="3" customWidth="1"/>
    <col min="5" max="6" width="7.140625" style="3" customWidth="1"/>
    <col min="7" max="7" width="13.2851562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73"/>
      <c r="N1" s="68" t="s">
        <v>33</v>
      </c>
    </row>
    <row r="2" spans="1:15" ht="15.75" x14ac:dyDescent="0.2">
      <c r="K2" s="1"/>
      <c r="M2" s="1"/>
      <c r="N2" s="67" t="s">
        <v>35</v>
      </c>
    </row>
    <row r="3" spans="1:15" ht="15.75" x14ac:dyDescent="0.2">
      <c r="K3" s="67"/>
      <c r="M3" s="73"/>
      <c r="N3" s="73"/>
    </row>
    <row r="4" spans="1:15" ht="20.25" x14ac:dyDescent="0.2">
      <c r="A4" s="108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  <c r="N4" s="16"/>
    </row>
    <row r="5" spans="1:15" ht="20.25" x14ac:dyDescent="0.2">
      <c r="A5" s="2"/>
      <c r="B5" s="80"/>
      <c r="C5" s="80"/>
      <c r="D5" s="80"/>
      <c r="E5" s="80"/>
      <c r="F5" s="80"/>
      <c r="G5" s="80"/>
      <c r="H5" s="80"/>
      <c r="I5" s="80"/>
      <c r="J5" s="111"/>
      <c r="K5" s="111"/>
      <c r="L5" s="111"/>
      <c r="M5" s="111"/>
      <c r="N5" s="17"/>
    </row>
    <row r="6" spans="1:15" ht="22.5" customHeight="1" x14ac:dyDescent="0.2">
      <c r="A6" s="2"/>
      <c r="B6" s="80"/>
      <c r="C6" s="80"/>
      <c r="D6" s="80"/>
      <c r="E6" s="22" t="s">
        <v>13</v>
      </c>
      <c r="F6" s="22"/>
      <c r="G6" s="112" t="s">
        <v>41</v>
      </c>
      <c r="H6" s="112"/>
      <c r="I6" s="112"/>
      <c r="J6" s="112"/>
      <c r="K6" s="37"/>
      <c r="L6" s="22" t="s">
        <v>14</v>
      </c>
      <c r="M6" s="52" t="s">
        <v>47</v>
      </c>
      <c r="N6" s="23"/>
    </row>
    <row r="7" spans="1:15" ht="14.25" customHeight="1" x14ac:dyDescent="0.2">
      <c r="A7" s="2"/>
      <c r="B7" s="80"/>
      <c r="C7" s="80"/>
      <c r="D7" s="80"/>
      <c r="E7" s="80"/>
      <c r="F7" s="80"/>
      <c r="G7" s="113" t="s">
        <v>10</v>
      </c>
      <c r="H7" s="114"/>
      <c r="I7" s="114"/>
      <c r="J7" s="114"/>
      <c r="K7" s="81"/>
      <c r="L7" s="80"/>
      <c r="M7" s="11"/>
      <c r="N7" s="17"/>
    </row>
    <row r="8" spans="1:15" ht="19.5" customHeight="1" x14ac:dyDescent="0.2">
      <c r="A8" s="2"/>
      <c r="B8" s="80"/>
      <c r="C8" s="80"/>
      <c r="D8" s="80"/>
      <c r="E8" s="80"/>
      <c r="F8" s="80"/>
      <c r="G8" s="115">
        <v>45576</v>
      </c>
      <c r="H8" s="116"/>
      <c r="I8" s="116"/>
      <c r="J8" s="116"/>
      <c r="K8" s="38"/>
      <c r="L8" s="47"/>
      <c r="M8" s="11"/>
      <c r="N8" s="17"/>
    </row>
    <row r="9" spans="1:15" ht="15" customHeight="1" x14ac:dyDescent="0.2">
      <c r="A9" s="2"/>
      <c r="B9" s="80"/>
      <c r="C9" s="80"/>
      <c r="D9" s="80"/>
      <c r="E9" s="80"/>
      <c r="F9" s="80"/>
      <c r="G9" s="117" t="s">
        <v>29</v>
      </c>
      <c r="H9" s="114"/>
      <c r="I9" s="114"/>
      <c r="J9" s="114"/>
      <c r="K9" s="81"/>
      <c r="L9" s="80"/>
      <c r="M9" s="11"/>
      <c r="N9" s="17"/>
    </row>
    <row r="10" spans="1:15" ht="18" customHeight="1" x14ac:dyDescent="0.2">
      <c r="A10" s="2"/>
      <c r="B10" s="80"/>
      <c r="C10" s="80"/>
      <c r="D10" s="80"/>
      <c r="E10" s="80"/>
      <c r="F10" s="80"/>
      <c r="G10" s="118" t="s">
        <v>132</v>
      </c>
      <c r="H10" s="119"/>
      <c r="I10" s="119"/>
      <c r="J10" s="119"/>
      <c r="K10" s="39"/>
      <c r="L10" s="80"/>
      <c r="M10" s="11"/>
      <c r="N10" s="17"/>
    </row>
    <row r="11" spans="1:15" ht="20.25" customHeight="1" x14ac:dyDescent="0.2">
      <c r="A11" s="2"/>
      <c r="B11" s="80"/>
      <c r="C11" s="80"/>
      <c r="D11" s="80"/>
      <c r="E11" s="80"/>
      <c r="F11" s="80"/>
      <c r="G11" s="113" t="s">
        <v>22</v>
      </c>
      <c r="H11" s="120"/>
      <c r="I11" s="120"/>
      <c r="J11" s="120"/>
      <c r="K11" s="82"/>
      <c r="L11" s="80"/>
      <c r="M11" s="11"/>
      <c r="N11" s="17"/>
    </row>
    <row r="12" spans="1:15" ht="20.25" customHeight="1" x14ac:dyDescent="0.2">
      <c r="A12" s="73"/>
      <c r="G12" s="24">
        <v>20</v>
      </c>
      <c r="H12" s="25"/>
      <c r="I12" s="26"/>
      <c r="J12" s="26"/>
      <c r="K12" s="26"/>
      <c r="L12" s="13"/>
    </row>
    <row r="13" spans="1:15" ht="14.25" customHeight="1" x14ac:dyDescent="0.2">
      <c r="A13" s="73"/>
      <c r="G13" s="117" t="s">
        <v>8</v>
      </c>
      <c r="H13" s="121"/>
      <c r="I13" s="121"/>
      <c r="J13" s="121"/>
      <c r="K13" s="48" t="s">
        <v>27</v>
      </c>
      <c r="L13" s="65">
        <v>100</v>
      </c>
    </row>
    <row r="14" spans="1:15" ht="12.75" customHeight="1" x14ac:dyDescent="0.25">
      <c r="A14" s="73"/>
      <c r="G14" s="73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38</v>
      </c>
      <c r="G15" s="29" t="s">
        <v>37</v>
      </c>
      <c r="H15" s="27" t="s">
        <v>31</v>
      </c>
      <c r="I15" s="49" t="s">
        <v>28</v>
      </c>
      <c r="J15" s="30" t="s">
        <v>26</v>
      </c>
      <c r="K15" s="30" t="s">
        <v>23</v>
      </c>
      <c r="L15" s="30" t="s">
        <v>4</v>
      </c>
      <c r="M15" s="5" t="s">
        <v>11</v>
      </c>
      <c r="N15" s="50" t="s">
        <v>30</v>
      </c>
      <c r="O15" s="30" t="s">
        <v>25</v>
      </c>
    </row>
    <row r="16" spans="1:15" ht="26.25" customHeight="1" x14ac:dyDescent="0.2">
      <c r="A16" s="28">
        <v>1</v>
      </c>
      <c r="B16" s="137" t="s">
        <v>169</v>
      </c>
      <c r="C16" s="138" t="s">
        <v>148</v>
      </c>
      <c r="D16" s="138" t="s">
        <v>170</v>
      </c>
      <c r="E16" s="144" t="s">
        <v>74</v>
      </c>
      <c r="F16" s="86" t="s">
        <v>39</v>
      </c>
      <c r="G16" s="141">
        <v>39272</v>
      </c>
      <c r="H16" s="86" t="s">
        <v>32</v>
      </c>
      <c r="I16" s="86"/>
      <c r="J16" s="88" t="s">
        <v>132</v>
      </c>
      <c r="K16" s="88" t="s">
        <v>204</v>
      </c>
      <c r="L16" s="89">
        <v>11</v>
      </c>
      <c r="M16" s="89" t="s">
        <v>134</v>
      </c>
      <c r="N16" s="89">
        <v>85</v>
      </c>
      <c r="O16" s="28">
        <f t="shared" ref="O16:O30" si="0">N16/$L$13*100</f>
        <v>85</v>
      </c>
    </row>
    <row r="17" spans="1:15" ht="26.25" customHeight="1" x14ac:dyDescent="0.2">
      <c r="A17" s="28">
        <v>2</v>
      </c>
      <c r="B17" s="137" t="s">
        <v>171</v>
      </c>
      <c r="C17" s="138" t="s">
        <v>172</v>
      </c>
      <c r="D17" s="138" t="s">
        <v>159</v>
      </c>
      <c r="E17" s="144" t="s">
        <v>74</v>
      </c>
      <c r="F17" s="86" t="s">
        <v>39</v>
      </c>
      <c r="G17" s="141">
        <v>39111</v>
      </c>
      <c r="H17" s="86" t="s">
        <v>32</v>
      </c>
      <c r="I17" s="94"/>
      <c r="J17" s="88" t="s">
        <v>132</v>
      </c>
      <c r="K17" s="88" t="s">
        <v>204</v>
      </c>
      <c r="L17" s="89">
        <v>11</v>
      </c>
      <c r="M17" s="89" t="s">
        <v>205</v>
      </c>
      <c r="N17" s="89">
        <v>75</v>
      </c>
      <c r="O17" s="28">
        <f t="shared" si="0"/>
        <v>75</v>
      </c>
    </row>
    <row r="18" spans="1:15" ht="26.25" customHeight="1" x14ac:dyDescent="0.2">
      <c r="A18" s="28">
        <v>3</v>
      </c>
      <c r="B18" s="137" t="s">
        <v>173</v>
      </c>
      <c r="C18" s="138" t="s">
        <v>174</v>
      </c>
      <c r="D18" s="138" t="s">
        <v>73</v>
      </c>
      <c r="E18" s="144" t="s">
        <v>74</v>
      </c>
      <c r="F18" s="86" t="s">
        <v>39</v>
      </c>
      <c r="G18" s="142">
        <v>39373</v>
      </c>
      <c r="H18" s="86" t="s">
        <v>32</v>
      </c>
      <c r="I18" s="94"/>
      <c r="J18" s="88" t="s">
        <v>132</v>
      </c>
      <c r="K18" s="88" t="s">
        <v>204</v>
      </c>
      <c r="L18" s="89">
        <v>11</v>
      </c>
      <c r="M18" s="89" t="s">
        <v>205</v>
      </c>
      <c r="N18" s="89">
        <v>70</v>
      </c>
      <c r="O18" s="28">
        <f t="shared" si="0"/>
        <v>70</v>
      </c>
    </row>
    <row r="19" spans="1:15" ht="26.25" customHeight="1" x14ac:dyDescent="0.2">
      <c r="A19" s="28">
        <v>4</v>
      </c>
      <c r="B19" s="139" t="s">
        <v>175</v>
      </c>
      <c r="C19" s="138" t="s">
        <v>176</v>
      </c>
      <c r="D19" s="138" t="s">
        <v>84</v>
      </c>
      <c r="E19" s="144" t="s">
        <v>19</v>
      </c>
      <c r="F19" s="86" t="s">
        <v>39</v>
      </c>
      <c r="G19" s="142">
        <v>39127</v>
      </c>
      <c r="H19" s="86" t="s">
        <v>32</v>
      </c>
      <c r="I19" s="92"/>
      <c r="J19" s="88" t="s">
        <v>132</v>
      </c>
      <c r="K19" s="88" t="s">
        <v>204</v>
      </c>
      <c r="L19" s="89">
        <v>11</v>
      </c>
      <c r="M19" s="89" t="s">
        <v>205</v>
      </c>
      <c r="N19" s="89">
        <v>70</v>
      </c>
      <c r="O19" s="28">
        <f t="shared" si="0"/>
        <v>70</v>
      </c>
    </row>
    <row r="20" spans="1:15" ht="26.25" customHeight="1" x14ac:dyDescent="0.2">
      <c r="A20" s="28">
        <v>5</v>
      </c>
      <c r="B20" s="137" t="s">
        <v>177</v>
      </c>
      <c r="C20" s="138" t="s">
        <v>178</v>
      </c>
      <c r="D20" s="138" t="s">
        <v>68</v>
      </c>
      <c r="E20" s="144" t="s">
        <v>74</v>
      </c>
      <c r="F20" s="86" t="s">
        <v>39</v>
      </c>
      <c r="G20" s="141">
        <v>39117</v>
      </c>
      <c r="H20" s="86" t="s">
        <v>32</v>
      </c>
      <c r="I20" s="92"/>
      <c r="J20" s="88" t="s">
        <v>132</v>
      </c>
      <c r="K20" s="88" t="s">
        <v>204</v>
      </c>
      <c r="L20" s="89">
        <v>11</v>
      </c>
      <c r="M20" s="89" t="s">
        <v>205</v>
      </c>
      <c r="N20" s="89">
        <v>55</v>
      </c>
      <c r="O20" s="28">
        <f t="shared" si="0"/>
        <v>55.000000000000007</v>
      </c>
    </row>
    <row r="21" spans="1:15" ht="26.25" customHeight="1" x14ac:dyDescent="0.2">
      <c r="A21" s="28">
        <v>6</v>
      </c>
      <c r="B21" s="137" t="s">
        <v>179</v>
      </c>
      <c r="C21" s="88" t="s">
        <v>148</v>
      </c>
      <c r="D21" s="88" t="s">
        <v>104</v>
      </c>
      <c r="E21" s="89" t="s">
        <v>74</v>
      </c>
      <c r="F21" s="86" t="s">
        <v>39</v>
      </c>
      <c r="G21" s="141">
        <v>39199</v>
      </c>
      <c r="H21" s="86" t="s">
        <v>32</v>
      </c>
      <c r="I21" s="86"/>
      <c r="J21" s="88" t="s">
        <v>132</v>
      </c>
      <c r="K21" s="88" t="s">
        <v>204</v>
      </c>
      <c r="L21" s="89">
        <v>11</v>
      </c>
      <c r="M21" s="89" t="s">
        <v>205</v>
      </c>
      <c r="N21" s="146">
        <v>53</v>
      </c>
      <c r="O21" s="28">
        <f t="shared" si="0"/>
        <v>53</v>
      </c>
    </row>
    <row r="22" spans="1:15" ht="26.25" customHeight="1" x14ac:dyDescent="0.2">
      <c r="A22" s="28">
        <v>7</v>
      </c>
      <c r="B22" s="139" t="s">
        <v>180</v>
      </c>
      <c r="C22" s="138" t="s">
        <v>92</v>
      </c>
      <c r="D22" s="138" t="s">
        <v>61</v>
      </c>
      <c r="E22" s="144" t="s">
        <v>74</v>
      </c>
      <c r="F22" s="86" t="s">
        <v>39</v>
      </c>
      <c r="G22" s="142">
        <v>39393</v>
      </c>
      <c r="H22" s="86" t="s">
        <v>32</v>
      </c>
      <c r="I22" s="94"/>
      <c r="J22" s="88" t="s">
        <v>132</v>
      </c>
      <c r="K22" s="88" t="s">
        <v>204</v>
      </c>
      <c r="L22" s="89">
        <v>11</v>
      </c>
      <c r="M22" s="89" t="s">
        <v>150</v>
      </c>
      <c r="N22" s="89">
        <v>46</v>
      </c>
      <c r="O22" s="28">
        <f t="shared" si="0"/>
        <v>46</v>
      </c>
    </row>
    <row r="23" spans="1:15" ht="26.25" customHeight="1" x14ac:dyDescent="0.2">
      <c r="A23" s="28">
        <v>8</v>
      </c>
      <c r="B23" s="139" t="s">
        <v>181</v>
      </c>
      <c r="C23" s="88" t="s">
        <v>182</v>
      </c>
      <c r="D23" s="88" t="s">
        <v>183</v>
      </c>
      <c r="E23" s="89" t="s">
        <v>19</v>
      </c>
      <c r="F23" s="86" t="s">
        <v>39</v>
      </c>
      <c r="G23" s="142">
        <v>39439</v>
      </c>
      <c r="H23" s="86" t="s">
        <v>32</v>
      </c>
      <c r="I23" s="94"/>
      <c r="J23" s="88" t="s">
        <v>132</v>
      </c>
      <c r="K23" s="88" t="s">
        <v>204</v>
      </c>
      <c r="L23" s="89">
        <v>11</v>
      </c>
      <c r="M23" s="89" t="s">
        <v>150</v>
      </c>
      <c r="N23" s="145">
        <v>45</v>
      </c>
      <c r="O23" s="28">
        <f t="shared" si="0"/>
        <v>45</v>
      </c>
    </row>
    <row r="24" spans="1:15" ht="26.25" customHeight="1" x14ac:dyDescent="0.2">
      <c r="A24" s="28">
        <v>9</v>
      </c>
      <c r="B24" s="139" t="s">
        <v>184</v>
      </c>
      <c r="C24" s="140" t="s">
        <v>65</v>
      </c>
      <c r="D24" s="140" t="s">
        <v>185</v>
      </c>
      <c r="E24" s="145" t="s">
        <v>74</v>
      </c>
      <c r="F24" s="86" t="s">
        <v>39</v>
      </c>
      <c r="G24" s="142">
        <v>39437</v>
      </c>
      <c r="H24" s="86" t="s">
        <v>32</v>
      </c>
      <c r="I24" s="92"/>
      <c r="J24" s="88" t="s">
        <v>132</v>
      </c>
      <c r="K24" s="88" t="s">
        <v>204</v>
      </c>
      <c r="L24" s="89">
        <v>11</v>
      </c>
      <c r="M24" s="89" t="s">
        <v>150</v>
      </c>
      <c r="N24" s="145">
        <v>45</v>
      </c>
      <c r="O24" s="28">
        <f t="shared" si="0"/>
        <v>45</v>
      </c>
    </row>
    <row r="25" spans="1:15" ht="26.25" customHeight="1" x14ac:dyDescent="0.2">
      <c r="A25" s="28">
        <v>10</v>
      </c>
      <c r="B25" s="137" t="s">
        <v>186</v>
      </c>
      <c r="C25" s="138" t="s">
        <v>187</v>
      </c>
      <c r="D25" s="138" t="s">
        <v>124</v>
      </c>
      <c r="E25" s="144" t="s">
        <v>74</v>
      </c>
      <c r="F25" s="86" t="s">
        <v>39</v>
      </c>
      <c r="G25" s="141">
        <v>39167</v>
      </c>
      <c r="H25" s="86" t="s">
        <v>32</v>
      </c>
      <c r="I25" s="92"/>
      <c r="J25" s="88" t="s">
        <v>132</v>
      </c>
      <c r="K25" s="88" t="s">
        <v>204</v>
      </c>
      <c r="L25" s="89">
        <v>11</v>
      </c>
      <c r="M25" s="89" t="s">
        <v>150</v>
      </c>
      <c r="N25" s="89">
        <v>38</v>
      </c>
      <c r="O25" s="28">
        <f t="shared" si="0"/>
        <v>38</v>
      </c>
    </row>
    <row r="26" spans="1:15" ht="26.25" customHeight="1" x14ac:dyDescent="0.2">
      <c r="A26" s="28">
        <v>11</v>
      </c>
      <c r="B26" s="139" t="s">
        <v>188</v>
      </c>
      <c r="C26" s="138" t="s">
        <v>83</v>
      </c>
      <c r="D26" s="138" t="s">
        <v>141</v>
      </c>
      <c r="E26" s="144" t="s">
        <v>19</v>
      </c>
      <c r="F26" s="86" t="s">
        <v>39</v>
      </c>
      <c r="G26" s="142">
        <v>39294</v>
      </c>
      <c r="H26" s="86" t="s">
        <v>32</v>
      </c>
      <c r="I26" s="86"/>
      <c r="J26" s="88" t="s">
        <v>132</v>
      </c>
      <c r="K26" s="88" t="s">
        <v>204</v>
      </c>
      <c r="L26" s="89">
        <v>11</v>
      </c>
      <c r="M26" s="89" t="s">
        <v>150</v>
      </c>
      <c r="N26" s="89">
        <v>35</v>
      </c>
      <c r="O26" s="28">
        <f t="shared" si="0"/>
        <v>35</v>
      </c>
    </row>
    <row r="27" spans="1:15" ht="26.25" customHeight="1" x14ac:dyDescent="0.2">
      <c r="A27" s="28">
        <v>12</v>
      </c>
      <c r="B27" s="139" t="s">
        <v>189</v>
      </c>
      <c r="C27" s="138" t="s">
        <v>101</v>
      </c>
      <c r="D27" s="138" t="s">
        <v>120</v>
      </c>
      <c r="E27" s="144" t="s">
        <v>74</v>
      </c>
      <c r="F27" s="86" t="s">
        <v>39</v>
      </c>
      <c r="G27" s="141">
        <v>39371</v>
      </c>
      <c r="H27" s="86" t="s">
        <v>32</v>
      </c>
      <c r="I27" s="94"/>
      <c r="J27" s="88" t="s">
        <v>132</v>
      </c>
      <c r="K27" s="88" t="s">
        <v>204</v>
      </c>
      <c r="L27" s="89">
        <v>11</v>
      </c>
      <c r="M27" s="89" t="s">
        <v>150</v>
      </c>
      <c r="N27" s="145">
        <v>31</v>
      </c>
      <c r="O27" s="28">
        <f t="shared" si="0"/>
        <v>31</v>
      </c>
    </row>
    <row r="28" spans="1:15" ht="26.25" customHeight="1" x14ac:dyDescent="0.2">
      <c r="A28" s="28">
        <v>13</v>
      </c>
      <c r="B28" s="139" t="s">
        <v>190</v>
      </c>
      <c r="C28" s="140" t="s">
        <v>191</v>
      </c>
      <c r="D28" s="140" t="s">
        <v>120</v>
      </c>
      <c r="E28" s="89" t="s">
        <v>74</v>
      </c>
      <c r="F28" s="86" t="s">
        <v>39</v>
      </c>
      <c r="G28" s="142">
        <v>39402</v>
      </c>
      <c r="H28" s="86" t="s">
        <v>32</v>
      </c>
      <c r="I28" s="94"/>
      <c r="J28" s="88" t="s">
        <v>132</v>
      </c>
      <c r="K28" s="88" t="s">
        <v>204</v>
      </c>
      <c r="L28" s="89">
        <v>11</v>
      </c>
      <c r="M28" s="89" t="s">
        <v>150</v>
      </c>
      <c r="N28" s="145">
        <v>30</v>
      </c>
      <c r="O28" s="28">
        <f t="shared" si="0"/>
        <v>30</v>
      </c>
    </row>
    <row r="29" spans="1:15" ht="26.25" customHeight="1" x14ac:dyDescent="0.2">
      <c r="A29" s="28">
        <v>14</v>
      </c>
      <c r="B29" s="139" t="s">
        <v>192</v>
      </c>
      <c r="C29" s="138" t="s">
        <v>52</v>
      </c>
      <c r="D29" s="138" t="s">
        <v>66</v>
      </c>
      <c r="E29" s="144" t="s">
        <v>74</v>
      </c>
      <c r="F29" s="86" t="s">
        <v>39</v>
      </c>
      <c r="G29" s="142">
        <v>39385</v>
      </c>
      <c r="H29" s="86" t="s">
        <v>32</v>
      </c>
      <c r="I29" s="92"/>
      <c r="J29" s="88" t="s">
        <v>132</v>
      </c>
      <c r="K29" s="88" t="s">
        <v>204</v>
      </c>
      <c r="L29" s="89">
        <v>11</v>
      </c>
      <c r="M29" s="89" t="s">
        <v>150</v>
      </c>
      <c r="N29" s="89">
        <v>30</v>
      </c>
      <c r="O29" s="28">
        <f t="shared" si="0"/>
        <v>30</v>
      </c>
    </row>
    <row r="30" spans="1:15" ht="26.25" customHeight="1" x14ac:dyDescent="0.2">
      <c r="A30" s="28">
        <v>15</v>
      </c>
      <c r="B30" s="137" t="s">
        <v>193</v>
      </c>
      <c r="C30" s="138" t="s">
        <v>194</v>
      </c>
      <c r="D30" s="138" t="s">
        <v>118</v>
      </c>
      <c r="E30" s="144" t="s">
        <v>19</v>
      </c>
      <c r="F30" s="86" t="s">
        <v>39</v>
      </c>
      <c r="G30" s="141">
        <v>39273</v>
      </c>
      <c r="H30" s="86" t="s">
        <v>32</v>
      </c>
      <c r="I30" s="92"/>
      <c r="J30" s="88" t="s">
        <v>132</v>
      </c>
      <c r="K30" s="88" t="s">
        <v>204</v>
      </c>
      <c r="L30" s="89">
        <v>11</v>
      </c>
      <c r="M30" s="89" t="s">
        <v>150</v>
      </c>
      <c r="N30" s="89">
        <v>30</v>
      </c>
      <c r="O30" s="28">
        <f t="shared" si="0"/>
        <v>30</v>
      </c>
    </row>
    <row r="31" spans="1:15" ht="26.25" customHeight="1" x14ac:dyDescent="0.2">
      <c r="A31" s="28">
        <v>16</v>
      </c>
      <c r="B31" s="139" t="s">
        <v>195</v>
      </c>
      <c r="C31" s="140" t="s">
        <v>196</v>
      </c>
      <c r="D31" s="140" t="s">
        <v>197</v>
      </c>
      <c r="E31" s="89" t="s">
        <v>19</v>
      </c>
      <c r="F31" s="86" t="s">
        <v>39</v>
      </c>
      <c r="G31" s="142">
        <v>39061</v>
      </c>
      <c r="H31" s="86" t="s">
        <v>32</v>
      </c>
      <c r="I31" s="86"/>
      <c r="J31" s="88" t="s">
        <v>132</v>
      </c>
      <c r="K31" s="88" t="s">
        <v>204</v>
      </c>
      <c r="L31" s="89">
        <v>11</v>
      </c>
      <c r="M31" s="89" t="s">
        <v>150</v>
      </c>
      <c r="N31" s="145">
        <v>30</v>
      </c>
      <c r="O31" s="28">
        <f>N31/$L$13*100</f>
        <v>30</v>
      </c>
    </row>
    <row r="32" spans="1:15" ht="26.25" customHeight="1" x14ac:dyDescent="0.2">
      <c r="A32" s="28">
        <v>17</v>
      </c>
      <c r="B32" s="137" t="s">
        <v>198</v>
      </c>
      <c r="C32" s="88" t="s">
        <v>199</v>
      </c>
      <c r="D32" s="88" t="s">
        <v>114</v>
      </c>
      <c r="E32" s="89" t="s">
        <v>19</v>
      </c>
      <c r="F32" s="86" t="s">
        <v>39</v>
      </c>
      <c r="G32" s="141">
        <v>39059</v>
      </c>
      <c r="H32" s="86" t="s">
        <v>32</v>
      </c>
      <c r="I32" s="94"/>
      <c r="J32" s="88" t="s">
        <v>132</v>
      </c>
      <c r="K32" s="88" t="s">
        <v>204</v>
      </c>
      <c r="L32" s="89">
        <v>11</v>
      </c>
      <c r="M32" s="89" t="s">
        <v>150</v>
      </c>
      <c r="N32" s="146">
        <v>28</v>
      </c>
      <c r="O32" s="28">
        <f t="shared" ref="O32:O35" si="1">N32/$L$13*100</f>
        <v>28.000000000000004</v>
      </c>
    </row>
    <row r="33" spans="1:19" ht="26.25" customHeight="1" x14ac:dyDescent="0.2">
      <c r="A33" s="28">
        <v>18</v>
      </c>
      <c r="B33" s="137" t="s">
        <v>198</v>
      </c>
      <c r="C33" s="140" t="s">
        <v>199</v>
      </c>
      <c r="D33" s="88" t="s">
        <v>114</v>
      </c>
      <c r="E33" s="89" t="s">
        <v>19</v>
      </c>
      <c r="F33" s="86" t="s">
        <v>39</v>
      </c>
      <c r="G33" s="141">
        <v>39059</v>
      </c>
      <c r="H33" s="86" t="s">
        <v>32</v>
      </c>
      <c r="I33" s="94"/>
      <c r="J33" s="88" t="s">
        <v>132</v>
      </c>
      <c r="K33" s="88" t="s">
        <v>204</v>
      </c>
      <c r="L33" s="89">
        <v>11</v>
      </c>
      <c r="M33" s="89" t="s">
        <v>150</v>
      </c>
      <c r="N33" s="145">
        <v>28</v>
      </c>
      <c r="O33" s="28">
        <f t="shared" si="1"/>
        <v>28.000000000000004</v>
      </c>
    </row>
    <row r="34" spans="1:19" ht="26.25" customHeight="1" x14ac:dyDescent="0.2">
      <c r="A34" s="28">
        <v>19</v>
      </c>
      <c r="B34" s="139" t="s">
        <v>181</v>
      </c>
      <c r="C34" s="88" t="s">
        <v>200</v>
      </c>
      <c r="D34" s="88" t="s">
        <v>183</v>
      </c>
      <c r="E34" s="89" t="s">
        <v>19</v>
      </c>
      <c r="F34" s="86" t="s">
        <v>39</v>
      </c>
      <c r="G34" s="143">
        <v>39056</v>
      </c>
      <c r="H34" s="86" t="s">
        <v>32</v>
      </c>
      <c r="I34" s="92"/>
      <c r="J34" s="88" t="s">
        <v>132</v>
      </c>
      <c r="K34" s="88" t="s">
        <v>204</v>
      </c>
      <c r="L34" s="89">
        <v>11</v>
      </c>
      <c r="M34" s="89" t="s">
        <v>150</v>
      </c>
      <c r="N34" s="89">
        <v>27</v>
      </c>
      <c r="O34" s="28">
        <f t="shared" si="1"/>
        <v>27</v>
      </c>
    </row>
    <row r="35" spans="1:19" ht="26.25" customHeight="1" x14ac:dyDescent="0.2">
      <c r="A35" s="28">
        <v>20</v>
      </c>
      <c r="B35" s="137" t="s">
        <v>201</v>
      </c>
      <c r="C35" s="88" t="s">
        <v>202</v>
      </c>
      <c r="D35" s="88" t="s">
        <v>203</v>
      </c>
      <c r="E35" s="89" t="s">
        <v>19</v>
      </c>
      <c r="F35" s="86" t="s">
        <v>39</v>
      </c>
      <c r="G35" s="141">
        <v>39394</v>
      </c>
      <c r="H35" s="86" t="s">
        <v>32</v>
      </c>
      <c r="I35" s="92"/>
      <c r="J35" s="88" t="s">
        <v>132</v>
      </c>
      <c r="K35" s="88" t="s">
        <v>204</v>
      </c>
      <c r="L35" s="89">
        <v>11</v>
      </c>
      <c r="M35" s="89" t="s">
        <v>150</v>
      </c>
      <c r="N35" s="146">
        <v>23</v>
      </c>
      <c r="O35" s="28">
        <f t="shared" si="1"/>
        <v>23</v>
      </c>
    </row>
    <row r="36" spans="1:19" ht="19.5" customHeight="1" x14ac:dyDescent="0.25">
      <c r="A36" s="106" t="s">
        <v>6</v>
      </c>
      <c r="B36" s="107"/>
      <c r="C36" s="21"/>
      <c r="D36" s="78"/>
      <c r="E36" s="78"/>
      <c r="F36" s="78"/>
      <c r="G36" s="4"/>
      <c r="H36" s="78"/>
      <c r="I36" s="78"/>
      <c r="J36" s="10"/>
      <c r="K36" s="10"/>
      <c r="L36" s="78"/>
      <c r="M36" s="12"/>
      <c r="N36" s="19"/>
      <c r="O36" s="4"/>
    </row>
    <row r="37" spans="1:19" ht="16.5" customHeight="1" x14ac:dyDescent="0.25">
      <c r="A37" s="97" t="s">
        <v>7</v>
      </c>
      <c r="B37" s="98"/>
      <c r="C37" s="98"/>
      <c r="D37" s="79"/>
      <c r="E37" s="79"/>
      <c r="F37" s="79"/>
      <c r="G37" s="79"/>
      <c r="H37" s="79"/>
      <c r="I37" s="79"/>
      <c r="J37" s="10"/>
      <c r="K37" s="10"/>
      <c r="L37" s="78"/>
      <c r="M37" s="12"/>
      <c r="N37" s="19"/>
      <c r="O37" s="4"/>
    </row>
    <row r="38" spans="1:19" customFormat="1" ht="16.5" customHeight="1" x14ac:dyDescent="0.25">
      <c r="B38" s="21" t="s">
        <v>15</v>
      </c>
    </row>
    <row r="39" spans="1:19" customFormat="1" ht="16.5" customHeight="1" x14ac:dyDescent="0.25">
      <c r="B39" s="21"/>
    </row>
    <row r="40" spans="1:19" customFormat="1" ht="16.5" customHeight="1" x14ac:dyDescent="0.25">
      <c r="B40" s="21"/>
    </row>
    <row r="41" spans="1:19" ht="15.75" x14ac:dyDescent="0.25">
      <c r="A41" s="99" t="s">
        <v>9</v>
      </c>
      <c r="B41" s="100"/>
      <c r="C41" s="101"/>
      <c r="D41" s="102"/>
    </row>
    <row r="42" spans="1:19" ht="33.75" customHeight="1" x14ac:dyDescent="0.2">
      <c r="A42" s="103" t="s">
        <v>12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98"/>
      <c r="M42" s="98"/>
      <c r="N42" s="98"/>
      <c r="O42" s="77"/>
      <c r="P42" s="77"/>
      <c r="Q42" s="77"/>
      <c r="R42" s="77"/>
      <c r="S42" s="77"/>
    </row>
    <row r="43" spans="1:19" ht="29.25" customHeight="1" x14ac:dyDescent="0.2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</row>
  </sheetData>
  <mergeCells count="15">
    <mergeCell ref="G9:J9"/>
    <mergeCell ref="A4:M4"/>
    <mergeCell ref="J5:M5"/>
    <mergeCell ref="G6:J6"/>
    <mergeCell ref="G7:J7"/>
    <mergeCell ref="G8:J8"/>
    <mergeCell ref="A42:N42"/>
    <mergeCell ref="A43:N43"/>
    <mergeCell ref="G10:J10"/>
    <mergeCell ref="G11:J11"/>
    <mergeCell ref="G13:J13"/>
    <mergeCell ref="A36:B36"/>
    <mergeCell ref="A37:C37"/>
    <mergeCell ref="A41:B41"/>
    <mergeCell ref="C41:D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4- кл</vt:lpstr>
      <vt:lpstr>5 кл.</vt:lpstr>
      <vt:lpstr>6 кл</vt:lpstr>
      <vt:lpstr>7 кл</vt:lpstr>
      <vt:lpstr>8 кл.</vt:lpstr>
      <vt:lpstr>9 кл.</vt:lpstr>
      <vt:lpstr>10 кл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2014-10-28T10:34:28Z</cp:lastPrinted>
  <dcterms:created xsi:type="dcterms:W3CDTF">2010-02-01T08:04:55Z</dcterms:created>
  <dcterms:modified xsi:type="dcterms:W3CDTF">2024-10-16T12:16:58Z</dcterms:modified>
</cp:coreProperties>
</file>