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Протоколы ШЭ\"/>
    </mc:Choice>
  </mc:AlternateContent>
  <bookViews>
    <workbookView xWindow="0" yWindow="0" windowWidth="28800" windowHeight="12225" activeTab="3"/>
  </bookViews>
  <sheets>
    <sheet name="4 кл." sheetId="12" r:id="rId1"/>
    <sheet name="5 кл" sheetId="7" r:id="rId2"/>
    <sheet name="6 кл." sheetId="6" r:id="rId3"/>
    <sheet name="7 кл" sheetId="2" r:id="rId4"/>
    <sheet name="8 кл." sheetId="3" r:id="rId5"/>
    <sheet name="9кл" sheetId="9" r:id="rId6"/>
    <sheet name="10 кл." sheetId="10" r:id="rId7"/>
    <sheet name="11 кл" sheetId="11" r:id="rId8"/>
  </sheets>
  <externalReferences>
    <externalReference r:id="rId9"/>
    <externalReference r:id="rId10"/>
    <externalReference r:id="rId11"/>
    <externalReference r:id="rId12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52511"/>
</workbook>
</file>

<file path=xl/calcChain.xml><?xml version="1.0" encoding="utf-8"?>
<calcChain xmlns="http://schemas.openxmlformats.org/spreadsheetml/2006/main">
  <c r="P20" i="9" l="1"/>
  <c r="P19" i="9"/>
  <c r="P18" i="9"/>
  <c r="P17" i="9"/>
  <c r="P16" i="9"/>
  <c r="P20" i="3"/>
  <c r="P19" i="3"/>
  <c r="P18" i="3"/>
  <c r="P17" i="3"/>
  <c r="P16" i="3"/>
  <c r="P20" i="2"/>
  <c r="P19" i="2"/>
  <c r="P18" i="2"/>
  <c r="P17" i="2"/>
  <c r="P16" i="2"/>
  <c r="P37" i="6" l="1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35" i="7"/>
  <c r="P34" i="7"/>
  <c r="P33" i="7"/>
  <c r="P32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17" i="11" l="1"/>
  <c r="P16" i="11"/>
  <c r="P16" i="10"/>
  <c r="P24" i="9"/>
  <c r="P23" i="9"/>
  <c r="P22" i="9"/>
  <c r="P21" i="9"/>
  <c r="P21" i="3"/>
  <c r="P23" i="2"/>
  <c r="P22" i="2"/>
  <c r="P21" i="2"/>
  <c r="P36" i="7"/>
  <c r="P37" i="7"/>
  <c r="P38" i="7"/>
  <c r="P39" i="7"/>
  <c r="P31" i="7" l="1"/>
</calcChain>
</file>

<file path=xl/sharedStrings.xml><?xml version="1.0" encoding="utf-8"?>
<sst xmlns="http://schemas.openxmlformats.org/spreadsheetml/2006/main" count="1298" uniqueCount="371">
  <si>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</si>
  <si>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</si>
  <si>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</si>
  <si>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</si>
  <si>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</si>
  <si>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</si>
  <si>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</si>
  <si>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</si>
  <si>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</si>
  <si>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</si>
  <si>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</si>
  <si>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</si>
  <si>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</si>
  <si>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</si>
  <si>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</si>
  <si>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Члены жюри</t>
  </si>
  <si>
    <t>Иван</t>
  </si>
  <si>
    <t>Михайлович</t>
  </si>
  <si>
    <t>м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</si>
  <si>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</si>
  <si>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</si>
  <si>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</si>
  <si>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</si>
  <si>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</si>
  <si>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</si>
  <si>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</si>
  <si>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</si>
  <si>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</si>
  <si>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</si>
  <si>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</si>
  <si>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Иванов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</si>
  <si>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</si>
  <si>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</si>
  <si>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</si>
  <si>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</si>
  <si>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г</t>
  </si>
  <si>
    <t>5</t>
  </si>
  <si>
    <t>6</t>
  </si>
  <si>
    <t>7</t>
  </si>
  <si>
    <t>8</t>
  </si>
  <si>
    <t>9</t>
  </si>
  <si>
    <t>11</t>
  </si>
  <si>
    <t>КОД</t>
  </si>
  <si>
    <t>МАТЕМАТИКЕ</t>
  </si>
  <si>
    <t>4</t>
  </si>
  <si>
    <t>15-16.10.2024</t>
  </si>
  <si>
    <t>sma24420/edu473153/4/9ggv9</t>
  </si>
  <si>
    <t>sma24420/edu473153/4/942w9</t>
  </si>
  <si>
    <t>sma24420/edu473153/4/z248z</t>
  </si>
  <si>
    <t>sma24420/edu473153/4/9w22z</t>
  </si>
  <si>
    <t>sma24420/edu473153/4/9g6vz</t>
  </si>
  <si>
    <t>sma24420/edu473153/4/z3q2z</t>
  </si>
  <si>
    <t>sma24420/edu473153/4/z268z</t>
  </si>
  <si>
    <t>sma24420/edu473153/4/9wq29</t>
  </si>
  <si>
    <t>sma24420/edu473153/4/983wz</t>
  </si>
  <si>
    <t>sma24420/edu473153/4/zq56z</t>
  </si>
  <si>
    <t>sma24420/edu473153/4/9rvg9</t>
  </si>
  <si>
    <t>sma24420/edu473153/4/97769</t>
  </si>
  <si>
    <t>sma24420/edu473153/4/9726z</t>
  </si>
  <si>
    <t>sma24420/edu473153/4/96r39</t>
  </si>
  <si>
    <t>sma24420/edu473153/4/95r2z</t>
  </si>
  <si>
    <t>sma24420/edu473153/4/zv68z</t>
  </si>
  <si>
    <t>sma24420/edu473153/4/zq469</t>
  </si>
  <si>
    <t>sma24420/edu473153/4/z3g2z</t>
  </si>
  <si>
    <t>sma24420/edu473153/4/r976z</t>
  </si>
  <si>
    <t>sma24420/edu473153/4/9wr2z</t>
  </si>
  <si>
    <t>sma24420/edu473153/4/9rqgz</t>
  </si>
  <si>
    <t>sma24420/edu473153/4/98wwz</t>
  </si>
  <si>
    <t>sma24420/edu473153/4/9673z</t>
  </si>
  <si>
    <t>sma24420/edu473153/4/96639</t>
  </si>
  <si>
    <t>sma24420/edu473153/4/95529</t>
  </si>
  <si>
    <t>sma24420/edu473153/4/94gwz</t>
  </si>
  <si>
    <t>sma24420/edu473153/4/69rgz</t>
  </si>
  <si>
    <t>МОУ "СОШ № 5"</t>
  </si>
  <si>
    <t>Победитель</t>
  </si>
  <si>
    <t>Призер</t>
  </si>
  <si>
    <t>участник</t>
  </si>
  <si>
    <t>Михайлова</t>
  </si>
  <si>
    <t>Марина</t>
  </si>
  <si>
    <t>Юрьевна</t>
  </si>
  <si>
    <t>ж</t>
  </si>
  <si>
    <t>Крамынин</t>
  </si>
  <si>
    <t>Александр</t>
  </si>
  <si>
    <t>Николаевич</t>
  </si>
  <si>
    <t>Ермаков</t>
  </si>
  <si>
    <t>Евгений</t>
  </si>
  <si>
    <t>Андреевич</t>
  </si>
  <si>
    <t>Нагибина Ольга Анатольевна</t>
  </si>
  <si>
    <t>Гайлявичене Ирина Александровна</t>
  </si>
  <si>
    <t>Тарасова</t>
  </si>
  <si>
    <t>Ульяна</t>
  </si>
  <si>
    <t>Михайловна</t>
  </si>
  <si>
    <t>Карачарова</t>
  </si>
  <si>
    <t>Александра</t>
  </si>
  <si>
    <t>Кирилловна</t>
  </si>
  <si>
    <t xml:space="preserve">Медведь </t>
  </si>
  <si>
    <t>Алина</t>
  </si>
  <si>
    <t>Анатольевна</t>
  </si>
  <si>
    <t>Кочкина</t>
  </si>
  <si>
    <t>Мария</t>
  </si>
  <si>
    <t>Воронцова</t>
  </si>
  <si>
    <t>Алисия</t>
  </si>
  <si>
    <t>Евгеньевна</t>
  </si>
  <si>
    <t>Самарина</t>
  </si>
  <si>
    <t>Екатерина</t>
  </si>
  <si>
    <t>Константиновна</t>
  </si>
  <si>
    <t>Муминова</t>
  </si>
  <si>
    <t>Милена</t>
  </si>
  <si>
    <t>Руслановна</t>
  </si>
  <si>
    <t>Ковальногова</t>
  </si>
  <si>
    <t>Ксения</t>
  </si>
  <si>
    <t>Алексеевна</t>
  </si>
  <si>
    <t>Булгакова</t>
  </si>
  <si>
    <t>Елена</t>
  </si>
  <si>
    <t>Олеговна</t>
  </si>
  <si>
    <t>Кедысь</t>
  </si>
  <si>
    <t>Алексей</t>
  </si>
  <si>
    <t>Викторович</t>
  </si>
  <si>
    <t>Чернопятова</t>
  </si>
  <si>
    <t>Алексия</t>
  </si>
  <si>
    <t>Тришкина</t>
  </si>
  <si>
    <t>Варвара</t>
  </si>
  <si>
    <t>Романовна</t>
  </si>
  <si>
    <t>Павлова</t>
  </si>
  <si>
    <t>Анастасия</t>
  </si>
  <si>
    <t>Дмитриевна</t>
  </si>
  <si>
    <t>Куприянов</t>
  </si>
  <si>
    <t>Щербина</t>
  </si>
  <si>
    <t>Амильянович</t>
  </si>
  <si>
    <t>Ангелина</t>
  </si>
  <si>
    <t>Викторовна</t>
  </si>
  <si>
    <t>Дерябин</t>
  </si>
  <si>
    <t>Михаил</t>
  </si>
  <si>
    <t>Алексеева</t>
  </si>
  <si>
    <t>Мира</t>
  </si>
  <si>
    <t>Андреевна</t>
  </si>
  <si>
    <t>Жуков</t>
  </si>
  <si>
    <t>Матвей</t>
  </si>
  <si>
    <t>Алексеевич</t>
  </si>
  <si>
    <t>Барканова</t>
  </si>
  <si>
    <t>Игоревна</t>
  </si>
  <si>
    <t>Покровский</t>
  </si>
  <si>
    <t>Егор</t>
  </si>
  <si>
    <t>Зайцева</t>
  </si>
  <si>
    <t>Эмилия</t>
  </si>
  <si>
    <t>Юдина</t>
  </si>
  <si>
    <t>Анна</t>
  </si>
  <si>
    <t>Медведева Елена Александровна</t>
  </si>
  <si>
    <t>Гайлявичене Ирина Александровна; Нагибина Ольга Анатольевна</t>
  </si>
  <si>
    <t>Смольникова Ольга Ивановна</t>
  </si>
  <si>
    <t>Тришкина Е. В.</t>
  </si>
  <si>
    <t>Хубеджева Н. А.</t>
  </si>
  <si>
    <t>Валерко С. А.</t>
  </si>
  <si>
    <t>sma24520/edu473153/5/95g39</t>
  </si>
  <si>
    <t>sma24520/edu473153/5/z2w69</t>
  </si>
  <si>
    <t>sma24520/edu473153/5/z2569</t>
  </si>
  <si>
    <t>sma24520/edu473153/5/98859</t>
  </si>
  <si>
    <t>sma24520/edu473153/5/976wz</t>
  </si>
  <si>
    <t>sma24520/edu473153/5/94v89</t>
  </si>
  <si>
    <t>sma24520/edu473153/5/zq879</t>
  </si>
  <si>
    <t>sma24520/edu473153/5/9w85z</t>
  </si>
  <si>
    <t>sma24520/edu473153/5/9rgqz</t>
  </si>
  <si>
    <t>sma24520/edu473153/5/9r4q9</t>
  </si>
  <si>
    <t>sma24520/edu473153/5/95v3z</t>
  </si>
  <si>
    <t>sma24520/edu473153/5/zvwg9</t>
  </si>
  <si>
    <t>sma24520/edu473153/5/9wg59</t>
  </si>
  <si>
    <t>sma24520/edu473153/5/9gw49</t>
  </si>
  <si>
    <t>sma24520/edu473153/5/9gq49</t>
  </si>
  <si>
    <t>sma24520/edu473153/5/zq77z</t>
  </si>
  <si>
    <t>sma24520/edu473153/5/z356z</t>
  </si>
  <si>
    <t>sma24520/edu473153/5/z336z</t>
  </si>
  <si>
    <t>sma24520/edu473153/5/98259</t>
  </si>
  <si>
    <t>sma24520/edu473153/5/96289</t>
  </si>
  <si>
    <t>sma24520/edu473153/5/z376z</t>
  </si>
  <si>
    <t>sma24520/edu473153/5/9w45z</t>
  </si>
  <si>
    <t>sma24520/edu473153/5/98459</t>
  </si>
  <si>
    <t>sma24520/edu473153/5/96g8z</t>
  </si>
  <si>
    <t>Буняк</t>
  </si>
  <si>
    <t>Витальевич</t>
  </si>
  <si>
    <t>Хубеджева Наталия Александровна</t>
  </si>
  <si>
    <t>Костюченко</t>
  </si>
  <si>
    <t>Ирина</t>
  </si>
  <si>
    <t>Нефедова</t>
  </si>
  <si>
    <t>Полина</t>
  </si>
  <si>
    <t>Даниловна</t>
  </si>
  <si>
    <t>Грицаюк</t>
  </si>
  <si>
    <t>Григорий</t>
  </si>
  <si>
    <t>Иванович</t>
  </si>
  <si>
    <t>Краева</t>
  </si>
  <si>
    <t>Алеся</t>
  </si>
  <si>
    <t>Сергеевна</t>
  </si>
  <si>
    <t>Мельникова</t>
  </si>
  <si>
    <t>Мирослава</t>
  </si>
  <si>
    <t>Александровна</t>
  </si>
  <si>
    <t>Артем</t>
  </si>
  <si>
    <t>Новиков</t>
  </si>
  <si>
    <t>Ляпин</t>
  </si>
  <si>
    <t>Семен</t>
  </si>
  <si>
    <t>Черных</t>
  </si>
  <si>
    <t>Кирилл</t>
  </si>
  <si>
    <t>Петрович</t>
  </si>
  <si>
    <t>Гнездилова</t>
  </si>
  <si>
    <t>Николаевна</t>
  </si>
  <si>
    <t>Морозов</t>
  </si>
  <si>
    <t>Максим</t>
  </si>
  <si>
    <t>Александрович</t>
  </si>
  <si>
    <t>Сухарлев</t>
  </si>
  <si>
    <t>Владимирович</t>
  </si>
  <si>
    <t>Садков</t>
  </si>
  <si>
    <t>Сергеевич</t>
  </si>
  <si>
    <t>Кузихина</t>
  </si>
  <si>
    <t>Надежда</t>
  </si>
  <si>
    <t>Левчук</t>
  </si>
  <si>
    <t>Тимофей</t>
  </si>
  <si>
    <t>Овсепян</t>
  </si>
  <si>
    <t>Алла</t>
  </si>
  <si>
    <t>Артаковна</t>
  </si>
  <si>
    <t>Рыбаков</t>
  </si>
  <si>
    <t>Дмитрий</t>
  </si>
  <si>
    <t>Олегович</t>
  </si>
  <si>
    <t>Сазанович</t>
  </si>
  <si>
    <t>Кира</t>
  </si>
  <si>
    <t>Солихов</t>
  </si>
  <si>
    <t>Хабиб</t>
  </si>
  <si>
    <t>Исмоилджонович</t>
  </si>
  <si>
    <t>Маеровский</t>
  </si>
  <si>
    <t>Тихон</t>
  </si>
  <si>
    <t>Скворцов</t>
  </si>
  <si>
    <t>Андрей</t>
  </si>
  <si>
    <t>Евгеньевич</t>
  </si>
  <si>
    <t>Шахов</t>
  </si>
  <si>
    <t>Денисович</t>
  </si>
  <si>
    <t>Тооц</t>
  </si>
  <si>
    <t>Ванчугова</t>
  </si>
  <si>
    <t>sma24620/edu473153/6/z2666</t>
  </si>
  <si>
    <t>sma24620/edu473153/6/9rvvq</t>
  </si>
  <si>
    <t>sma24620/edu473153/6/zv64g</t>
  </si>
  <si>
    <t>sma24620/edu473153/6/z3gg6</t>
  </si>
  <si>
    <t>sma24620/edu473153/6/9gg64</t>
  </si>
  <si>
    <t>sma24620/edu473153/6/9727w</t>
  </si>
  <si>
    <t>sma24620/edu473153/6/zv66g</t>
  </si>
  <si>
    <t>sma24620/edu473153/6/zq557</t>
  </si>
  <si>
    <t>sma24620/edu473153/6/9gg74</t>
  </si>
  <si>
    <t>sma24620/edu473153/6/983w5</t>
  </si>
  <si>
    <t>sma24620/edu473153/6/94228</t>
  </si>
  <si>
    <t>sma24620/edu473153/6/zq547</t>
  </si>
  <si>
    <t>sma24620/edu473153/6/z3gq6</t>
  </si>
  <si>
    <t>sma24620/edu473153/6/98335</t>
  </si>
  <si>
    <t>sma24620/edu473153/6/9722w</t>
  </si>
  <si>
    <t>sma24620/edu473153/6/955r3</t>
  </si>
  <si>
    <t>sma24620/edu473153/6/z2646</t>
  </si>
  <si>
    <t>sma24620/edu473153/6/9w225</t>
  </si>
  <si>
    <t>sma24620/edu473153/6/9rvqq</t>
  </si>
  <si>
    <t>sma24620/edu473153/6/9ggg4</t>
  </si>
  <si>
    <t>sma24620/edu473153/6/96rr8</t>
  </si>
  <si>
    <t>sma24620/edu473153/6/942q8</t>
  </si>
  <si>
    <t>Фатахутдинова</t>
  </si>
  <si>
    <t>Елизавета</t>
  </si>
  <si>
    <t>Смольникова</t>
  </si>
  <si>
    <t>Эвелина</t>
  </si>
  <si>
    <t>Коржев</t>
  </si>
  <si>
    <t>Романович</t>
  </si>
  <si>
    <t>Тришкина Екатерина Владимировна</t>
  </si>
  <si>
    <t>Миронова</t>
  </si>
  <si>
    <t>Гостева</t>
  </si>
  <si>
    <t>Татьяна</t>
  </si>
  <si>
    <t>Бойцова</t>
  </si>
  <si>
    <t>Маргарита</t>
  </si>
  <si>
    <t>Антоновна</t>
  </si>
  <si>
    <t>Мащалкина</t>
  </si>
  <si>
    <t>Семеновна</t>
  </si>
  <si>
    <t>Лебединский</t>
  </si>
  <si>
    <t>Юрьевич</t>
  </si>
  <si>
    <t>Шкиранов</t>
  </si>
  <si>
    <t>Никита</t>
  </si>
  <si>
    <t>Сушинина</t>
  </si>
  <si>
    <t>Чистоколов</t>
  </si>
  <si>
    <t>Макар</t>
  </si>
  <si>
    <t>Гурова</t>
  </si>
  <si>
    <t>Дарья</t>
  </si>
  <si>
    <t>Маеровская</t>
  </si>
  <si>
    <t>Мыльников</t>
  </si>
  <si>
    <t>Новикова</t>
  </si>
  <si>
    <t>Наталья</t>
  </si>
  <si>
    <t>Гореликова</t>
  </si>
  <si>
    <t>Карина</t>
  </si>
  <si>
    <t>Владимировна</t>
  </si>
  <si>
    <t>Лидия</t>
  </si>
  <si>
    <t>Варфоломеева</t>
  </si>
  <si>
    <t>Кузьмина</t>
  </si>
  <si>
    <t>Светлова</t>
  </si>
  <si>
    <t>Витальевна</t>
  </si>
  <si>
    <t>Добряков</t>
  </si>
  <si>
    <t>Стефан</t>
  </si>
  <si>
    <t>Ильич</t>
  </si>
  <si>
    <t>sma24720/edu473153/7/98335</t>
  </si>
  <si>
    <t>sma24720/edu473153/7/94228</t>
  </si>
  <si>
    <t>sma24720/edu473153/7/zv66g</t>
  </si>
  <si>
    <t>sma24720/edu473153/7/zq537</t>
  </si>
  <si>
    <t>sma24720/edu473153/7/9rvvq</t>
  </si>
  <si>
    <t>sma24720/edu473153/7/z2666</t>
  </si>
  <si>
    <t>sma24720/edu473153/7/95553</t>
  </si>
  <si>
    <t>sma24720/edu473153/7/9722w</t>
  </si>
  <si>
    <t>Илья</t>
  </si>
  <si>
    <t>Тарасовский</t>
  </si>
  <si>
    <t>Николай</t>
  </si>
  <si>
    <t>Константинович</t>
  </si>
  <si>
    <t>Нескромная</t>
  </si>
  <si>
    <t>Максимовна</t>
  </si>
  <si>
    <t>Станислава</t>
  </si>
  <si>
    <t>Панова</t>
  </si>
  <si>
    <t>Ермак</t>
  </si>
  <si>
    <t>Тимурович</t>
  </si>
  <si>
    <t>Чупышев</t>
  </si>
  <si>
    <t>Вадим</t>
  </si>
  <si>
    <t>Ефимов</t>
  </si>
  <si>
    <t>Ловчагин</t>
  </si>
  <si>
    <t>Яромир</t>
  </si>
  <si>
    <t>sma24820/edu473153/8/z3gg6</t>
  </si>
  <si>
    <t>sma24820/edu473153/8/z2666</t>
  </si>
  <si>
    <t>sma24820/edu473153/8/zv66g</t>
  </si>
  <si>
    <t>sma24820/edu473153/8/9rvqq</t>
  </si>
  <si>
    <t>sma24820/edu473153/8/zq557</t>
  </si>
  <si>
    <t>sma24820/edu473153/8/9ggg4</t>
  </si>
  <si>
    <t>Яворовский</t>
  </si>
  <si>
    <t>Артемович</t>
  </si>
  <si>
    <t>Суворова</t>
  </si>
  <si>
    <t>Кристина</t>
  </si>
  <si>
    <t>Нуртдинова</t>
  </si>
  <si>
    <t>Галина</t>
  </si>
  <si>
    <t>Эльмаровна</t>
  </si>
  <si>
    <t>Самуйлова</t>
  </si>
  <si>
    <t>Каменская</t>
  </si>
  <si>
    <t>Зубков</t>
  </si>
  <si>
    <t>Савелий</t>
  </si>
  <si>
    <t>sma24920/edu473153/9/9r4q9</t>
  </si>
  <si>
    <t>sma24920/edu473153/9/9gq49</t>
  </si>
  <si>
    <t>sma24920/edu473153/9/98459</t>
  </si>
  <si>
    <t>sma24920/edu473153/9/z336z</t>
  </si>
  <si>
    <t>sma24920/edu473153/9/z2w69</t>
  </si>
  <si>
    <t>sma24920/edu473153/9/976wz</t>
  </si>
  <si>
    <t>sma24920/edu473153/9/z2569</t>
  </si>
  <si>
    <t>sma24920/edu473153/9/96q8z</t>
  </si>
  <si>
    <t>sma24920/edu473153/9/97gw9</t>
  </si>
  <si>
    <t>Королева</t>
  </si>
  <si>
    <t>София</t>
  </si>
  <si>
    <t>Денисовна</t>
  </si>
  <si>
    <t>Пирогова</t>
  </si>
  <si>
    <t>Солихова</t>
  </si>
  <si>
    <t>Амина</t>
  </si>
  <si>
    <t>Исмоилджоновна</t>
  </si>
  <si>
    <t>Валерко Сергей Антонович</t>
  </si>
  <si>
    <t>Майя</t>
  </si>
  <si>
    <t>Хонны</t>
  </si>
  <si>
    <t>Ершова</t>
  </si>
  <si>
    <t>Дудуева</t>
  </si>
  <si>
    <t>Софья</t>
  </si>
  <si>
    <t>Олеся</t>
  </si>
  <si>
    <t>Ильинична</t>
  </si>
  <si>
    <t>Добрякова</t>
  </si>
  <si>
    <t>Игнатьева</t>
  </si>
  <si>
    <t>Валерьевна</t>
  </si>
  <si>
    <t>sma241020/edu473153/10/9786z</t>
  </si>
  <si>
    <t>Гладкова Елена Олеговна</t>
  </si>
  <si>
    <t>Торунцов</t>
  </si>
  <si>
    <t>Владимир</t>
  </si>
  <si>
    <t>sma241120/edu473153/11/z3429</t>
  </si>
  <si>
    <t>sma241120/edu473153/11/9542z</t>
  </si>
  <si>
    <t>Фираго</t>
  </si>
  <si>
    <t>Богдан</t>
  </si>
  <si>
    <t>Игоревич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</si>
</sst>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3" fillId="2" borderId="4" applyNumberFormat="0" applyAlignment="0" applyProtection="0"/>
  </cellStyleXfs>
  <cellXfs count="126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2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1" fillId="0" borderId="0" xfId="0" applyFont="1" applyBorder="1" applyAlignment="1">
      <alignment horizontal="left" vertical="justify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2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4" fillId="3" borderId="1" xfId="2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1" fillId="3" borderId="0" xfId="0" applyFont="1" applyFill="1" applyBorder="1" applyAlignment="1">
      <alignment horizontal="center" vertical="top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2" applyFont="1" applyFill="1" applyBorder="1" applyAlignment="1">
      <alignment horizontal="left" vertical="center"/>
    </xf>
    <xf numFmtId="0" fontId="1" fillId="3" borderId="1" xfId="2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14" fontId="1" fillId="3" borderId="1" xfId="2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justify"/>
    </xf>
    <xf numFmtId="0" fontId="4" fillId="0" borderId="0" xfId="0" applyFont="1" applyBorder="1" applyAlignment="1">
      <alignment horizontal="left" vertical="justify"/>
    </xf>
    <xf numFmtId="0" fontId="15" fillId="0" borderId="0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/>
    </xf>
    <xf numFmtId="0" fontId="16" fillId="3" borderId="1" xfId="1" applyFont="1" applyFill="1" applyBorder="1" applyAlignment="1">
      <alignment horizontal="left" vertical="center"/>
    </xf>
    <xf numFmtId="0" fontId="15" fillId="3" borderId="1" xfId="2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4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vertical="justify"/>
    </xf>
    <xf numFmtId="0" fontId="9" fillId="0" borderId="0" xfId="0" applyFont="1" applyAlignment="1">
      <alignment vertical="justify"/>
    </xf>
    <xf numFmtId="0" fontId="5" fillId="0" borderId="3" xfId="0" applyFont="1" applyFill="1" applyBorder="1" applyAlignment="1">
      <alignment horizontal="left" vertical="justify"/>
    </xf>
    <xf numFmtId="0" fontId="11" fillId="0" borderId="3" xfId="0" applyFont="1" applyBorder="1" applyAlignment="1">
      <alignment horizontal="left"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1" fillId="0" borderId="0" xfId="0" applyFont="1" applyFill="1" applyAlignment="1">
      <alignment horizontal="justify" vertical="justify"/>
    </xf>
    <xf numFmtId="0" fontId="0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Alignment="1">
      <alignment horizontal="left" vertical="justify"/>
    </xf>
    <xf numFmtId="0" fontId="2" fillId="0" borderId="0" xfId="0" applyFont="1" applyFill="1" applyAlignment="1"/>
    <xf numFmtId="0" fontId="10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justify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190500</xdr:colOff>
      <xdr:row>47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200025</xdr:colOff>
      <xdr:row>47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47</xdr:row>
      <xdr:rowOff>0</xdr:rowOff>
    </xdr:from>
    <xdr:to>
      <xdr:col>10</xdr:col>
      <xdr:colOff>190500</xdr:colOff>
      <xdr:row>47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779145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190500</xdr:colOff>
      <xdr:row>44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200025</xdr:colOff>
      <xdr:row>44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44</xdr:row>
      <xdr:rowOff>0</xdr:rowOff>
    </xdr:from>
    <xdr:to>
      <xdr:col>10</xdr:col>
      <xdr:colOff>190500</xdr:colOff>
      <xdr:row>44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190500</xdr:colOff>
      <xdr:row>39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200025</xdr:colOff>
      <xdr:row>39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39</xdr:row>
      <xdr:rowOff>0</xdr:rowOff>
    </xdr:from>
    <xdr:to>
      <xdr:col>9</xdr:col>
      <xdr:colOff>190500</xdr:colOff>
      <xdr:row>39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190500</xdr:colOff>
      <xdr:row>42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200025</xdr:colOff>
      <xdr:row>42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42</xdr:row>
      <xdr:rowOff>0</xdr:rowOff>
    </xdr:from>
    <xdr:to>
      <xdr:col>10</xdr:col>
      <xdr:colOff>190500</xdr:colOff>
      <xdr:row>42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200025</xdr:colOff>
      <xdr:row>25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25</xdr:row>
      <xdr:rowOff>0</xdr:rowOff>
    </xdr:from>
    <xdr:to>
      <xdr:col>9</xdr:col>
      <xdr:colOff>190500</xdr:colOff>
      <xdr:row>25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190500</xdr:colOff>
      <xdr:row>28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200025</xdr:colOff>
      <xdr:row>28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28</xdr:row>
      <xdr:rowOff>0</xdr:rowOff>
    </xdr:from>
    <xdr:to>
      <xdr:col>10</xdr:col>
      <xdr:colOff>190500</xdr:colOff>
      <xdr:row>28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200025</xdr:colOff>
      <xdr:row>23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23</xdr:row>
      <xdr:rowOff>0</xdr:rowOff>
    </xdr:from>
    <xdr:to>
      <xdr:col>9</xdr:col>
      <xdr:colOff>190500</xdr:colOff>
      <xdr:row>23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190500</xdr:colOff>
      <xdr:row>26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200025</xdr:colOff>
      <xdr:row>26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26</xdr:row>
      <xdr:rowOff>0</xdr:rowOff>
    </xdr:from>
    <xdr:to>
      <xdr:col>10</xdr:col>
      <xdr:colOff>190500</xdr:colOff>
      <xdr:row>26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190500</xdr:colOff>
      <xdr:row>26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190500</xdr:colOff>
      <xdr:row>26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190500</xdr:colOff>
      <xdr:row>26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190500</xdr:colOff>
      <xdr:row>26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190500</xdr:colOff>
      <xdr:row>26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200025</xdr:colOff>
      <xdr:row>26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26</xdr:row>
      <xdr:rowOff>0</xdr:rowOff>
    </xdr:from>
    <xdr:to>
      <xdr:col>9</xdr:col>
      <xdr:colOff>190500</xdr:colOff>
      <xdr:row>26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190500</xdr:colOff>
      <xdr:row>29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200025</xdr:colOff>
      <xdr:row>29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29</xdr:row>
      <xdr:rowOff>0</xdr:rowOff>
    </xdr:from>
    <xdr:to>
      <xdr:col>10</xdr:col>
      <xdr:colOff>190500</xdr:colOff>
      <xdr:row>29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200025</xdr:colOff>
      <xdr:row>18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18</xdr:row>
      <xdr:rowOff>0</xdr:rowOff>
    </xdr:from>
    <xdr:to>
      <xdr:col>9</xdr:col>
      <xdr:colOff>190500</xdr:colOff>
      <xdr:row>18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190500</xdr:colOff>
      <xdr:row>21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200025</xdr:colOff>
      <xdr:row>21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21</xdr:row>
      <xdr:rowOff>0</xdr:rowOff>
    </xdr:from>
    <xdr:to>
      <xdr:col>10</xdr:col>
      <xdr:colOff>190500</xdr:colOff>
      <xdr:row>21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xmlns="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xmlns="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xmlns="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xmlns="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xmlns="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xmlns="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xmlns="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xmlns="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xmlns="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xmlns="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xmlns="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xmlns="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xmlns="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xmlns="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xmlns="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xmlns="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xmlns="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xmlns="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xmlns="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xmlns="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xmlns="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xmlns="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xmlns="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xmlns="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xmlns="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xmlns="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xmlns="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xmlns="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xmlns="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xmlns="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xmlns="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xmlns="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xmlns="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xmlns="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xmlns="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xmlns="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xmlns="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xmlns="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xmlns="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xmlns="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xmlns="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xmlns="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xmlns="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xmlns="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xmlns="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xmlns="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xmlns="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xmlns="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xmlns="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xmlns="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xmlns="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xmlns="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xmlns="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xmlns="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xmlns="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xmlns="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xmlns="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xmlns="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xmlns="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xmlns="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xmlns="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xmlns="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xmlns="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xmlns="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xmlns="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xmlns="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200025</xdr:colOff>
      <xdr:row>19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xmlns="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19</xdr:row>
      <xdr:rowOff>0</xdr:rowOff>
    </xdr:from>
    <xdr:to>
      <xdr:col>9</xdr:col>
      <xdr:colOff>190500</xdr:colOff>
      <xdr:row>19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xmlns="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xmlns="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xmlns="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xmlns="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xmlns="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xmlns="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xmlns="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xmlns="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xmlns="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xmlns="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xmlns="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190500</xdr:colOff>
      <xdr:row>22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xmlns="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xmlns="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xmlns="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xmlns="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xmlns="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xmlns="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xmlns="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xmlns="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xmlns="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xmlns="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xmlns="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200025</xdr:colOff>
      <xdr:row>22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xmlns="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22</xdr:row>
      <xdr:rowOff>0</xdr:rowOff>
    </xdr:from>
    <xdr:to>
      <xdr:col>10</xdr:col>
      <xdr:colOff>190500</xdr:colOff>
      <xdr:row>22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xmlns="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selection activeCell="H10" sqref="H10:K10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29.4257812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8"/>
      <c r="O1" s="53" t="s">
        <v>29</v>
      </c>
    </row>
    <row r="2" spans="1:16" ht="15.75" x14ac:dyDescent="0.2">
      <c r="L2" s="1"/>
      <c r="N2" s="1"/>
      <c r="O2" s="52" t="s">
        <v>31</v>
      </c>
    </row>
    <row r="3" spans="1:16" ht="15.75" x14ac:dyDescent="0.2">
      <c r="L3" s="52"/>
      <c r="N3" s="58"/>
      <c r="O3" s="58"/>
    </row>
    <row r="4" spans="1:16" ht="20.25" x14ac:dyDescent="0.2">
      <c r="A4" s="119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16"/>
    </row>
    <row r="5" spans="1:16" ht="20.25" x14ac:dyDescent="0.2">
      <c r="A5" s="2"/>
      <c r="B5" s="64"/>
      <c r="C5" s="64"/>
      <c r="D5" s="64"/>
      <c r="E5" s="64"/>
      <c r="F5" s="64"/>
      <c r="G5" s="64"/>
      <c r="H5" s="64"/>
      <c r="I5" s="64"/>
      <c r="J5" s="64"/>
      <c r="K5" s="122"/>
      <c r="L5" s="122"/>
      <c r="M5" s="122"/>
      <c r="N5" s="122"/>
      <c r="O5" s="17"/>
    </row>
    <row r="6" spans="1:16" ht="22.5" customHeight="1" x14ac:dyDescent="0.2">
      <c r="A6" s="2"/>
      <c r="B6" s="64"/>
      <c r="C6" s="64"/>
      <c r="D6" s="64"/>
      <c r="E6" s="64"/>
      <c r="F6" s="22" t="s">
        <v>13</v>
      </c>
      <c r="G6" s="22"/>
      <c r="H6" s="123" t="s">
        <v>43</v>
      </c>
      <c r="I6" s="123"/>
      <c r="J6" s="123"/>
      <c r="K6" s="123"/>
      <c r="L6" s="31"/>
      <c r="M6" s="22" t="s">
        <v>14</v>
      </c>
      <c r="N6" s="44" t="s">
        <v>44</v>
      </c>
      <c r="O6" s="23"/>
    </row>
    <row r="7" spans="1:16" ht="14.25" customHeight="1" x14ac:dyDescent="0.2">
      <c r="A7" s="2"/>
      <c r="B7" s="64"/>
      <c r="C7" s="64"/>
      <c r="D7" s="64"/>
      <c r="E7" s="64"/>
      <c r="F7" s="64"/>
      <c r="G7" s="64"/>
      <c r="H7" s="107" t="s">
        <v>10</v>
      </c>
      <c r="I7" s="118"/>
      <c r="J7" s="118"/>
      <c r="K7" s="118"/>
      <c r="L7" s="65"/>
      <c r="M7" s="64"/>
      <c r="N7" s="11"/>
      <c r="O7" s="17"/>
    </row>
    <row r="8" spans="1:16" ht="19.5" customHeight="1" x14ac:dyDescent="0.2">
      <c r="A8" s="2"/>
      <c r="B8" s="64"/>
      <c r="C8" s="64"/>
      <c r="D8" s="64"/>
      <c r="E8" s="64"/>
      <c r="F8" s="64"/>
      <c r="G8" s="64"/>
      <c r="H8" s="124" t="s">
        <v>45</v>
      </c>
      <c r="I8" s="125"/>
      <c r="J8" s="125"/>
      <c r="K8" s="125"/>
      <c r="L8" s="32"/>
      <c r="M8" s="39"/>
      <c r="N8" s="11"/>
      <c r="O8" s="17"/>
    </row>
    <row r="9" spans="1:16" ht="15" customHeight="1" x14ac:dyDescent="0.2">
      <c r="A9" s="2"/>
      <c r="B9" s="64"/>
      <c r="C9" s="64"/>
      <c r="D9" s="64"/>
      <c r="E9" s="64"/>
      <c r="F9" s="64"/>
      <c r="G9" s="64"/>
      <c r="H9" s="109" t="s">
        <v>25</v>
      </c>
      <c r="I9" s="118"/>
      <c r="J9" s="118"/>
      <c r="K9" s="118"/>
      <c r="L9" s="65"/>
      <c r="M9" s="64"/>
      <c r="N9" s="11"/>
      <c r="O9" s="17"/>
    </row>
    <row r="10" spans="1:16" ht="18" customHeight="1" x14ac:dyDescent="0.2">
      <c r="A10" s="2"/>
      <c r="B10" s="64"/>
      <c r="C10" s="64"/>
      <c r="D10" s="64"/>
      <c r="E10" s="64"/>
      <c r="F10" s="64"/>
      <c r="G10" s="64"/>
      <c r="H10" s="105" t="s">
        <v>73</v>
      </c>
      <c r="I10" s="106"/>
      <c r="J10" s="106"/>
      <c r="K10" s="106"/>
      <c r="L10" s="33"/>
      <c r="M10" s="64"/>
      <c r="N10" s="11"/>
      <c r="O10" s="17"/>
    </row>
    <row r="11" spans="1:16" ht="20.25" customHeight="1" x14ac:dyDescent="0.2">
      <c r="A11" s="2"/>
      <c r="B11" s="64"/>
      <c r="C11" s="64"/>
      <c r="D11" s="64"/>
      <c r="E11" s="64"/>
      <c r="F11" s="64"/>
      <c r="G11" s="64"/>
      <c r="H11" s="107" t="s">
        <v>19</v>
      </c>
      <c r="I11" s="108"/>
      <c r="J11" s="108"/>
      <c r="K11" s="108"/>
      <c r="L11" s="66"/>
      <c r="M11" s="64"/>
      <c r="N11" s="11"/>
      <c r="O11" s="17"/>
    </row>
    <row r="12" spans="1:16" ht="20.25" customHeight="1" x14ac:dyDescent="0.2">
      <c r="A12" s="58"/>
      <c r="H12" s="24">
        <v>27</v>
      </c>
      <c r="I12" s="25"/>
      <c r="J12" s="26"/>
      <c r="K12" s="26"/>
      <c r="L12" s="26"/>
      <c r="M12" s="13"/>
    </row>
    <row r="13" spans="1:16" ht="14.25" customHeight="1" x14ac:dyDescent="0.2">
      <c r="A13" s="58"/>
      <c r="H13" s="109" t="s">
        <v>8</v>
      </c>
      <c r="I13" s="110"/>
      <c r="J13" s="110"/>
      <c r="K13" s="110"/>
      <c r="L13" s="40" t="s">
        <v>23</v>
      </c>
      <c r="M13" s="50">
        <v>8</v>
      </c>
    </row>
    <row r="14" spans="1:16" ht="12.75" customHeight="1" x14ac:dyDescent="0.25">
      <c r="A14" s="58"/>
      <c r="H14" s="58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42</v>
      </c>
      <c r="F15" s="7" t="s">
        <v>5</v>
      </c>
      <c r="G15" s="29" t="s">
        <v>34</v>
      </c>
      <c r="H15" s="29" t="s">
        <v>33</v>
      </c>
      <c r="I15" s="27" t="s">
        <v>27</v>
      </c>
      <c r="J15" s="41" t="s">
        <v>24</v>
      </c>
      <c r="K15" s="30" t="s">
        <v>22</v>
      </c>
      <c r="L15" s="30" t="s">
        <v>20</v>
      </c>
      <c r="M15" s="30" t="s">
        <v>4</v>
      </c>
      <c r="N15" s="5" t="s">
        <v>11</v>
      </c>
      <c r="O15" s="42" t="s">
        <v>26</v>
      </c>
      <c r="P15" s="30" t="s">
        <v>21</v>
      </c>
    </row>
    <row r="16" spans="1:16" ht="26.25" customHeight="1" x14ac:dyDescent="0.2">
      <c r="A16" s="28">
        <v>1</v>
      </c>
      <c r="B16" s="72" t="s">
        <v>77</v>
      </c>
      <c r="C16" s="72" t="s">
        <v>78</v>
      </c>
      <c r="D16" s="72" t="s">
        <v>79</v>
      </c>
      <c r="E16" s="81" t="s">
        <v>46</v>
      </c>
      <c r="F16" s="73" t="s">
        <v>80</v>
      </c>
      <c r="G16" s="73" t="s">
        <v>35</v>
      </c>
      <c r="H16" s="74">
        <v>41688</v>
      </c>
      <c r="I16" s="73" t="s">
        <v>28</v>
      </c>
      <c r="J16" s="73"/>
      <c r="K16" s="75" t="s">
        <v>73</v>
      </c>
      <c r="L16" s="75" t="s">
        <v>87</v>
      </c>
      <c r="M16" s="76">
        <v>4</v>
      </c>
      <c r="N16" s="76" t="s">
        <v>74</v>
      </c>
      <c r="O16" s="82">
        <v>6</v>
      </c>
      <c r="P16" s="43">
        <f>O16/$M$13*100</f>
        <v>75</v>
      </c>
    </row>
    <row r="17" spans="1:16" ht="26.25" customHeight="1" x14ac:dyDescent="0.2">
      <c r="A17" s="28">
        <v>2</v>
      </c>
      <c r="B17" s="77" t="s">
        <v>81</v>
      </c>
      <c r="C17" s="77" t="s">
        <v>82</v>
      </c>
      <c r="D17" s="77" t="s">
        <v>83</v>
      </c>
      <c r="E17" s="81" t="s">
        <v>47</v>
      </c>
      <c r="F17" s="78" t="s">
        <v>18</v>
      </c>
      <c r="G17" s="78" t="s">
        <v>35</v>
      </c>
      <c r="H17" s="84">
        <v>41721</v>
      </c>
      <c r="I17" s="73" t="s">
        <v>28</v>
      </c>
      <c r="J17" s="79"/>
      <c r="K17" s="75" t="s">
        <v>73</v>
      </c>
      <c r="L17" s="75" t="s">
        <v>87</v>
      </c>
      <c r="M17" s="76">
        <v>4</v>
      </c>
      <c r="N17" s="48" t="s">
        <v>74</v>
      </c>
      <c r="O17" s="82">
        <v>6</v>
      </c>
      <c r="P17" s="43">
        <f t="shared" ref="P17:P20" si="0">O17/$M$13*100</f>
        <v>75</v>
      </c>
    </row>
    <row r="18" spans="1:16" ht="26.25" customHeight="1" x14ac:dyDescent="0.2">
      <c r="A18" s="28">
        <v>3</v>
      </c>
      <c r="B18" s="80" t="s">
        <v>84</v>
      </c>
      <c r="C18" s="80" t="s">
        <v>85</v>
      </c>
      <c r="D18" s="80" t="s">
        <v>86</v>
      </c>
      <c r="E18" s="81" t="s">
        <v>48</v>
      </c>
      <c r="F18" s="79" t="s">
        <v>18</v>
      </c>
      <c r="G18" s="79" t="s">
        <v>35</v>
      </c>
      <c r="H18" s="85">
        <v>41681</v>
      </c>
      <c r="I18" s="73" t="s">
        <v>28</v>
      </c>
      <c r="J18" s="79"/>
      <c r="K18" s="75" t="s">
        <v>73</v>
      </c>
      <c r="L18" s="47" t="s">
        <v>88</v>
      </c>
      <c r="M18" s="76">
        <v>4</v>
      </c>
      <c r="N18" s="48" t="s">
        <v>75</v>
      </c>
      <c r="O18" s="82">
        <v>4</v>
      </c>
      <c r="P18" s="43">
        <f t="shared" si="0"/>
        <v>50</v>
      </c>
    </row>
    <row r="19" spans="1:16" ht="26.25" customHeight="1" x14ac:dyDescent="0.2">
      <c r="A19" s="78">
        <v>4</v>
      </c>
      <c r="B19" s="83" t="s">
        <v>89</v>
      </c>
      <c r="C19" s="83" t="s">
        <v>90</v>
      </c>
      <c r="D19" s="83" t="s">
        <v>91</v>
      </c>
      <c r="E19" s="81" t="s">
        <v>49</v>
      </c>
      <c r="F19" s="48" t="s">
        <v>80</v>
      </c>
      <c r="G19" s="48" t="s">
        <v>35</v>
      </c>
      <c r="H19" s="85">
        <v>41977</v>
      </c>
      <c r="I19" s="73" t="s">
        <v>28</v>
      </c>
      <c r="J19" s="78"/>
      <c r="K19" s="75" t="s">
        <v>73</v>
      </c>
      <c r="L19" s="75" t="s">
        <v>87</v>
      </c>
      <c r="M19" s="76">
        <v>4</v>
      </c>
      <c r="N19" s="48" t="s">
        <v>75</v>
      </c>
      <c r="O19" s="82">
        <v>4</v>
      </c>
      <c r="P19" s="43">
        <f t="shared" si="0"/>
        <v>50</v>
      </c>
    </row>
    <row r="20" spans="1:16" ht="26.25" customHeight="1" x14ac:dyDescent="0.2">
      <c r="A20" s="78">
        <v>5</v>
      </c>
      <c r="B20" s="77" t="s">
        <v>92</v>
      </c>
      <c r="C20" s="77" t="s">
        <v>93</v>
      </c>
      <c r="D20" s="77" t="s">
        <v>94</v>
      </c>
      <c r="E20" s="81" t="s">
        <v>50</v>
      </c>
      <c r="F20" s="78" t="s">
        <v>80</v>
      </c>
      <c r="G20" s="78" t="s">
        <v>35</v>
      </c>
      <c r="H20" s="84">
        <v>41682</v>
      </c>
      <c r="I20" s="73" t="s">
        <v>28</v>
      </c>
      <c r="J20" s="78"/>
      <c r="K20" s="75" t="s">
        <v>73</v>
      </c>
      <c r="L20" s="47" t="s">
        <v>88</v>
      </c>
      <c r="M20" s="76">
        <v>4</v>
      </c>
      <c r="N20" s="48" t="s">
        <v>75</v>
      </c>
      <c r="O20" s="82">
        <v>4</v>
      </c>
      <c r="P20" s="43">
        <f t="shared" si="0"/>
        <v>50</v>
      </c>
    </row>
    <row r="21" spans="1:16" ht="26.25" customHeight="1" x14ac:dyDescent="0.2">
      <c r="A21" s="28">
        <v>6</v>
      </c>
      <c r="B21" s="72" t="s">
        <v>95</v>
      </c>
      <c r="C21" s="72" t="s">
        <v>96</v>
      </c>
      <c r="D21" s="72" t="s">
        <v>97</v>
      </c>
      <c r="E21" s="81" t="s">
        <v>51</v>
      </c>
      <c r="F21" s="73" t="s">
        <v>80</v>
      </c>
      <c r="G21" s="73" t="s">
        <v>35</v>
      </c>
      <c r="H21" s="74">
        <v>41575</v>
      </c>
      <c r="I21" s="73" t="s">
        <v>28</v>
      </c>
      <c r="J21" s="73"/>
      <c r="K21" s="75" t="s">
        <v>73</v>
      </c>
      <c r="L21" s="47" t="s">
        <v>88</v>
      </c>
      <c r="M21" s="76">
        <v>4</v>
      </c>
      <c r="N21" s="76" t="s">
        <v>76</v>
      </c>
      <c r="O21" s="82">
        <v>3</v>
      </c>
      <c r="P21" s="43">
        <f>O21/$M$13*100</f>
        <v>37.5</v>
      </c>
    </row>
    <row r="22" spans="1:16" ht="26.25" customHeight="1" x14ac:dyDescent="0.2">
      <c r="A22" s="28">
        <v>7</v>
      </c>
      <c r="B22" s="77" t="s">
        <v>98</v>
      </c>
      <c r="C22" s="77" t="s">
        <v>99</v>
      </c>
      <c r="D22" s="77" t="s">
        <v>91</v>
      </c>
      <c r="E22" s="81" t="s">
        <v>52</v>
      </c>
      <c r="F22" s="78" t="s">
        <v>80</v>
      </c>
      <c r="G22" s="78" t="s">
        <v>35</v>
      </c>
      <c r="H22" s="84">
        <v>41740</v>
      </c>
      <c r="I22" s="73" t="s">
        <v>28</v>
      </c>
      <c r="J22" s="79"/>
      <c r="K22" s="75" t="s">
        <v>73</v>
      </c>
      <c r="L22" s="75" t="s">
        <v>87</v>
      </c>
      <c r="M22" s="76">
        <v>4</v>
      </c>
      <c r="N22" s="48" t="s">
        <v>76</v>
      </c>
      <c r="O22" s="82">
        <v>3</v>
      </c>
      <c r="P22" s="43">
        <f t="shared" ref="P22:P25" si="1">O22/$M$13*100</f>
        <v>37.5</v>
      </c>
    </row>
    <row r="23" spans="1:16" ht="26.25" customHeight="1" x14ac:dyDescent="0.2">
      <c r="A23" s="28">
        <v>8</v>
      </c>
      <c r="B23" s="80" t="s">
        <v>100</v>
      </c>
      <c r="C23" s="80" t="s">
        <v>101</v>
      </c>
      <c r="D23" s="80" t="s">
        <v>102</v>
      </c>
      <c r="E23" s="81" t="s">
        <v>53</v>
      </c>
      <c r="F23" s="79" t="s">
        <v>80</v>
      </c>
      <c r="G23" s="79" t="s">
        <v>35</v>
      </c>
      <c r="H23" s="85">
        <v>41927</v>
      </c>
      <c r="I23" s="73" t="s">
        <v>28</v>
      </c>
      <c r="J23" s="79"/>
      <c r="K23" s="75" t="s">
        <v>73</v>
      </c>
      <c r="L23" s="75" t="s">
        <v>87</v>
      </c>
      <c r="M23" s="76">
        <v>4</v>
      </c>
      <c r="N23" s="48" t="s">
        <v>76</v>
      </c>
      <c r="O23" s="82">
        <v>3</v>
      </c>
      <c r="P23" s="43">
        <f t="shared" si="1"/>
        <v>37.5</v>
      </c>
    </row>
    <row r="24" spans="1:16" ht="26.25" customHeight="1" x14ac:dyDescent="0.2">
      <c r="A24" s="78">
        <v>9</v>
      </c>
      <c r="B24" s="83" t="s">
        <v>103</v>
      </c>
      <c r="C24" s="83" t="s">
        <v>104</v>
      </c>
      <c r="D24" s="83" t="s">
        <v>105</v>
      </c>
      <c r="E24" s="81" t="s">
        <v>54</v>
      </c>
      <c r="F24" s="48" t="s">
        <v>80</v>
      </c>
      <c r="G24" s="48" t="s">
        <v>35</v>
      </c>
      <c r="H24" s="85">
        <v>41831</v>
      </c>
      <c r="I24" s="73" t="s">
        <v>28</v>
      </c>
      <c r="J24" s="78"/>
      <c r="K24" s="75" t="s">
        <v>73</v>
      </c>
      <c r="L24" s="75" t="s">
        <v>87</v>
      </c>
      <c r="M24" s="76">
        <v>4</v>
      </c>
      <c r="N24" s="48" t="s">
        <v>76</v>
      </c>
      <c r="O24" s="82">
        <v>3</v>
      </c>
      <c r="P24" s="43">
        <f t="shared" si="1"/>
        <v>37.5</v>
      </c>
    </row>
    <row r="25" spans="1:16" ht="26.25" customHeight="1" x14ac:dyDescent="0.2">
      <c r="A25" s="78">
        <v>10</v>
      </c>
      <c r="B25" s="77" t="s">
        <v>106</v>
      </c>
      <c r="C25" s="77" t="s">
        <v>107</v>
      </c>
      <c r="D25" s="77" t="s">
        <v>108</v>
      </c>
      <c r="E25" s="81" t="s">
        <v>55</v>
      </c>
      <c r="F25" s="78" t="s">
        <v>80</v>
      </c>
      <c r="G25" s="78" t="s">
        <v>35</v>
      </c>
      <c r="H25" s="84">
        <v>41866</v>
      </c>
      <c r="I25" s="73" t="s">
        <v>28</v>
      </c>
      <c r="J25" s="78"/>
      <c r="K25" s="75" t="s">
        <v>73</v>
      </c>
      <c r="L25" s="75" t="s">
        <v>87</v>
      </c>
      <c r="M25" s="76">
        <v>4</v>
      </c>
      <c r="N25" s="48" t="s">
        <v>76</v>
      </c>
      <c r="O25" s="82">
        <v>2</v>
      </c>
      <c r="P25" s="43">
        <f t="shared" si="1"/>
        <v>25</v>
      </c>
    </row>
    <row r="26" spans="1:16" ht="26.25" customHeight="1" x14ac:dyDescent="0.2">
      <c r="A26" s="28">
        <v>11</v>
      </c>
      <c r="B26" s="72" t="s">
        <v>109</v>
      </c>
      <c r="C26" s="72" t="s">
        <v>110</v>
      </c>
      <c r="D26" s="72" t="s">
        <v>111</v>
      </c>
      <c r="E26" s="81" t="s">
        <v>56</v>
      </c>
      <c r="F26" s="73" t="s">
        <v>80</v>
      </c>
      <c r="G26" s="73" t="s">
        <v>35</v>
      </c>
      <c r="H26" s="74">
        <v>41979</v>
      </c>
      <c r="I26" s="73" t="s">
        <v>28</v>
      </c>
      <c r="J26" s="73"/>
      <c r="K26" s="75" t="s">
        <v>73</v>
      </c>
      <c r="L26" s="75" t="s">
        <v>87</v>
      </c>
      <c r="M26" s="76">
        <v>4</v>
      </c>
      <c r="N26" s="76" t="s">
        <v>76</v>
      </c>
      <c r="O26" s="82">
        <v>2</v>
      </c>
      <c r="P26" s="43">
        <f>O26/$M$13*100</f>
        <v>25</v>
      </c>
    </row>
    <row r="27" spans="1:16" ht="26.25" customHeight="1" x14ac:dyDescent="0.2">
      <c r="A27" s="28">
        <v>12</v>
      </c>
      <c r="B27" s="72" t="s">
        <v>112</v>
      </c>
      <c r="C27" s="72" t="s">
        <v>113</v>
      </c>
      <c r="D27" s="72" t="s">
        <v>114</v>
      </c>
      <c r="E27" s="81" t="s">
        <v>57</v>
      </c>
      <c r="F27" s="73" t="s">
        <v>80</v>
      </c>
      <c r="G27" s="73" t="s">
        <v>35</v>
      </c>
      <c r="H27" s="74">
        <v>41656</v>
      </c>
      <c r="I27" s="73" t="s">
        <v>28</v>
      </c>
      <c r="J27" s="73"/>
      <c r="K27" s="75" t="s">
        <v>73</v>
      </c>
      <c r="L27" s="47" t="s">
        <v>88</v>
      </c>
      <c r="M27" s="76">
        <v>4</v>
      </c>
      <c r="N27" s="76" t="s">
        <v>76</v>
      </c>
      <c r="O27" s="82">
        <v>2</v>
      </c>
      <c r="P27" s="43">
        <f>O27/$M$13*100</f>
        <v>25</v>
      </c>
    </row>
    <row r="28" spans="1:16" ht="26.25" customHeight="1" x14ac:dyDescent="0.2">
      <c r="A28" s="28">
        <v>13</v>
      </c>
      <c r="B28" s="77" t="s">
        <v>115</v>
      </c>
      <c r="C28" s="77" t="s">
        <v>116</v>
      </c>
      <c r="D28" s="77" t="s">
        <v>117</v>
      </c>
      <c r="E28" s="81" t="s">
        <v>58</v>
      </c>
      <c r="F28" s="78" t="s">
        <v>18</v>
      </c>
      <c r="G28" s="78" t="s">
        <v>35</v>
      </c>
      <c r="H28" s="84">
        <v>41809</v>
      </c>
      <c r="I28" s="73" t="s">
        <v>28</v>
      </c>
      <c r="J28" s="79"/>
      <c r="K28" s="75" t="s">
        <v>73</v>
      </c>
      <c r="L28" s="75" t="s">
        <v>87</v>
      </c>
      <c r="M28" s="76">
        <v>4</v>
      </c>
      <c r="N28" s="48" t="s">
        <v>76</v>
      </c>
      <c r="O28" s="82">
        <v>2</v>
      </c>
      <c r="P28" s="43">
        <f t="shared" ref="P28:P31" si="2">O28/$M$13*100</f>
        <v>25</v>
      </c>
    </row>
    <row r="29" spans="1:16" ht="26.25" customHeight="1" x14ac:dyDescent="0.2">
      <c r="A29" s="28">
        <v>14</v>
      </c>
      <c r="B29" s="80" t="s">
        <v>118</v>
      </c>
      <c r="C29" s="80" t="s">
        <v>119</v>
      </c>
      <c r="D29" s="80" t="s">
        <v>111</v>
      </c>
      <c r="E29" s="81" t="s">
        <v>59</v>
      </c>
      <c r="F29" s="79" t="s">
        <v>80</v>
      </c>
      <c r="G29" s="79" t="s">
        <v>35</v>
      </c>
      <c r="H29" s="85">
        <v>41920</v>
      </c>
      <c r="I29" s="73" t="s">
        <v>28</v>
      </c>
      <c r="J29" s="79"/>
      <c r="K29" s="75" t="s">
        <v>73</v>
      </c>
      <c r="L29" s="75" t="s">
        <v>87</v>
      </c>
      <c r="M29" s="76">
        <v>4</v>
      </c>
      <c r="N29" s="48" t="s">
        <v>76</v>
      </c>
      <c r="O29" s="82">
        <v>2</v>
      </c>
      <c r="P29" s="43">
        <f t="shared" si="2"/>
        <v>25</v>
      </c>
    </row>
    <row r="30" spans="1:16" ht="26.25" customHeight="1" x14ac:dyDescent="0.2">
      <c r="A30" s="78">
        <v>15</v>
      </c>
      <c r="B30" s="83" t="s">
        <v>120</v>
      </c>
      <c r="C30" s="83" t="s">
        <v>121</v>
      </c>
      <c r="D30" s="83" t="s">
        <v>122</v>
      </c>
      <c r="E30" s="81" t="s">
        <v>60</v>
      </c>
      <c r="F30" s="48" t="s">
        <v>80</v>
      </c>
      <c r="G30" s="48" t="s">
        <v>35</v>
      </c>
      <c r="H30" s="85">
        <v>41613</v>
      </c>
      <c r="I30" s="73" t="s">
        <v>28</v>
      </c>
      <c r="J30" s="78"/>
      <c r="K30" s="75" t="s">
        <v>73</v>
      </c>
      <c r="L30" s="47" t="s">
        <v>88</v>
      </c>
      <c r="M30" s="76">
        <v>4</v>
      </c>
      <c r="N30" s="48" t="s">
        <v>76</v>
      </c>
      <c r="O30" s="82">
        <v>2</v>
      </c>
      <c r="P30" s="43">
        <f t="shared" si="2"/>
        <v>25</v>
      </c>
    </row>
    <row r="31" spans="1:16" ht="26.25" customHeight="1" x14ac:dyDescent="0.2">
      <c r="A31" s="78">
        <v>16</v>
      </c>
      <c r="B31" s="77" t="s">
        <v>123</v>
      </c>
      <c r="C31" s="77" t="s">
        <v>124</v>
      </c>
      <c r="D31" s="77" t="s">
        <v>125</v>
      </c>
      <c r="E31" s="81" t="s">
        <v>61</v>
      </c>
      <c r="F31" s="78" t="s">
        <v>80</v>
      </c>
      <c r="G31" s="78" t="s">
        <v>35</v>
      </c>
      <c r="H31" s="84">
        <v>41694</v>
      </c>
      <c r="I31" s="73" t="s">
        <v>28</v>
      </c>
      <c r="J31" s="78"/>
      <c r="K31" s="75" t="s">
        <v>73</v>
      </c>
      <c r="L31" s="75" t="s">
        <v>87</v>
      </c>
      <c r="M31" s="76">
        <v>4</v>
      </c>
      <c r="N31" s="48" t="s">
        <v>76</v>
      </c>
      <c r="O31" s="82">
        <v>1</v>
      </c>
      <c r="P31" s="43">
        <f t="shared" si="2"/>
        <v>12.5</v>
      </c>
    </row>
    <row r="32" spans="1:16" ht="26.25" customHeight="1" x14ac:dyDescent="0.2">
      <c r="A32" s="28">
        <v>17</v>
      </c>
      <c r="B32" s="72" t="s">
        <v>126</v>
      </c>
      <c r="C32" s="72" t="s">
        <v>85</v>
      </c>
      <c r="D32" s="72" t="s">
        <v>117</v>
      </c>
      <c r="E32" s="81" t="s">
        <v>62</v>
      </c>
      <c r="F32" s="73" t="s">
        <v>18</v>
      </c>
      <c r="G32" s="73" t="s">
        <v>35</v>
      </c>
      <c r="H32" s="74">
        <v>41630</v>
      </c>
      <c r="I32" s="73" t="s">
        <v>28</v>
      </c>
      <c r="J32" s="73"/>
      <c r="K32" s="75" t="s">
        <v>73</v>
      </c>
      <c r="L32" s="47" t="s">
        <v>88</v>
      </c>
      <c r="M32" s="76">
        <v>4</v>
      </c>
      <c r="N32" s="76" t="s">
        <v>76</v>
      </c>
      <c r="O32" s="82">
        <v>1</v>
      </c>
      <c r="P32" s="43">
        <f>O32/$M$13*100</f>
        <v>12.5</v>
      </c>
    </row>
    <row r="33" spans="1:20" ht="26.25" customHeight="1" x14ac:dyDescent="0.2">
      <c r="A33" s="28">
        <v>18</v>
      </c>
      <c r="B33" s="77" t="s">
        <v>95</v>
      </c>
      <c r="C33" s="77" t="s">
        <v>96</v>
      </c>
      <c r="D33" s="77" t="s">
        <v>97</v>
      </c>
      <c r="E33" s="81" t="s">
        <v>63</v>
      </c>
      <c r="F33" s="78" t="s">
        <v>80</v>
      </c>
      <c r="G33" s="78" t="s">
        <v>35</v>
      </c>
      <c r="H33" s="84">
        <v>41575</v>
      </c>
      <c r="I33" s="73" t="s">
        <v>28</v>
      </c>
      <c r="J33" s="79"/>
      <c r="K33" s="75" t="s">
        <v>73</v>
      </c>
      <c r="L33" s="47" t="s">
        <v>88</v>
      </c>
      <c r="M33" s="76">
        <v>4</v>
      </c>
      <c r="N33" s="48" t="s">
        <v>76</v>
      </c>
      <c r="O33" s="82">
        <v>1</v>
      </c>
      <c r="P33" s="43">
        <f t="shared" ref="P33:P36" si="3">O33/$M$13*100</f>
        <v>12.5</v>
      </c>
    </row>
    <row r="34" spans="1:20" ht="26.25" customHeight="1" x14ac:dyDescent="0.2">
      <c r="A34" s="28">
        <v>19</v>
      </c>
      <c r="B34" s="80" t="s">
        <v>127</v>
      </c>
      <c r="C34" s="80" t="s">
        <v>96</v>
      </c>
      <c r="D34" s="80" t="s">
        <v>79</v>
      </c>
      <c r="E34" s="81" t="s">
        <v>64</v>
      </c>
      <c r="F34" s="79" t="s">
        <v>80</v>
      </c>
      <c r="G34" s="79" t="s">
        <v>35</v>
      </c>
      <c r="H34" s="85">
        <v>41990</v>
      </c>
      <c r="I34" s="73" t="s">
        <v>28</v>
      </c>
      <c r="J34" s="79"/>
      <c r="K34" s="75" t="s">
        <v>73</v>
      </c>
      <c r="L34" s="75" t="s">
        <v>87</v>
      </c>
      <c r="M34" s="76">
        <v>4</v>
      </c>
      <c r="N34" s="48" t="s">
        <v>76</v>
      </c>
      <c r="O34" s="82">
        <v>1</v>
      </c>
      <c r="P34" s="43">
        <f t="shared" si="3"/>
        <v>12.5</v>
      </c>
    </row>
    <row r="35" spans="1:20" ht="29.25" customHeight="1" x14ac:dyDescent="0.2">
      <c r="A35" s="78">
        <v>20</v>
      </c>
      <c r="B35" s="83" t="s">
        <v>128</v>
      </c>
      <c r="C35" s="83" t="s">
        <v>129</v>
      </c>
      <c r="D35" s="83" t="s">
        <v>130</v>
      </c>
      <c r="E35" s="81" t="s">
        <v>65</v>
      </c>
      <c r="F35" s="48" t="s">
        <v>80</v>
      </c>
      <c r="G35" s="48" t="s">
        <v>35</v>
      </c>
      <c r="H35" s="85">
        <v>41860</v>
      </c>
      <c r="I35" s="73" t="s">
        <v>28</v>
      </c>
      <c r="J35" s="78"/>
      <c r="K35" s="75" t="s">
        <v>73</v>
      </c>
      <c r="L35" s="47" t="s">
        <v>88</v>
      </c>
      <c r="M35" s="76">
        <v>4</v>
      </c>
      <c r="N35" s="48" t="s">
        <v>76</v>
      </c>
      <c r="O35" s="82">
        <v>1</v>
      </c>
      <c r="P35" s="43">
        <f t="shared" si="3"/>
        <v>12.5</v>
      </c>
    </row>
    <row r="36" spans="1:20" ht="26.25" customHeight="1" x14ac:dyDescent="0.2">
      <c r="A36" s="78">
        <v>21</v>
      </c>
      <c r="B36" s="77" t="s">
        <v>131</v>
      </c>
      <c r="C36" s="77" t="s">
        <v>132</v>
      </c>
      <c r="D36" s="77" t="s">
        <v>86</v>
      </c>
      <c r="E36" s="81" t="s">
        <v>66</v>
      </c>
      <c r="F36" s="78" t="s">
        <v>18</v>
      </c>
      <c r="G36" s="78" t="s">
        <v>35</v>
      </c>
      <c r="H36" s="84">
        <v>41913</v>
      </c>
      <c r="I36" s="73" t="s">
        <v>28</v>
      </c>
      <c r="J36" s="78"/>
      <c r="K36" s="75" t="s">
        <v>73</v>
      </c>
      <c r="L36" s="47" t="s">
        <v>88</v>
      </c>
      <c r="M36" s="76">
        <v>4</v>
      </c>
      <c r="N36" s="48" t="s">
        <v>76</v>
      </c>
      <c r="O36" s="82">
        <v>1</v>
      </c>
      <c r="P36" s="43">
        <f t="shared" si="3"/>
        <v>12.5</v>
      </c>
    </row>
    <row r="37" spans="1:20" ht="27" customHeight="1" x14ac:dyDescent="0.2">
      <c r="A37" s="28">
        <v>22</v>
      </c>
      <c r="B37" s="72" t="s">
        <v>133</v>
      </c>
      <c r="C37" s="72" t="s">
        <v>134</v>
      </c>
      <c r="D37" s="72" t="s">
        <v>135</v>
      </c>
      <c r="E37" s="81" t="s">
        <v>67</v>
      </c>
      <c r="F37" s="73" t="s">
        <v>80</v>
      </c>
      <c r="G37" s="73" t="s">
        <v>35</v>
      </c>
      <c r="H37" s="74">
        <v>41803</v>
      </c>
      <c r="I37" s="73" t="s">
        <v>28</v>
      </c>
      <c r="J37" s="73"/>
      <c r="K37" s="75" t="s">
        <v>73</v>
      </c>
      <c r="L37" s="75" t="s">
        <v>87</v>
      </c>
      <c r="M37" s="76">
        <v>4</v>
      </c>
      <c r="N37" s="76" t="s">
        <v>76</v>
      </c>
      <c r="O37" s="82">
        <v>1</v>
      </c>
      <c r="P37" s="43">
        <f>O37/$M$13*100</f>
        <v>12.5</v>
      </c>
    </row>
    <row r="38" spans="1:20" customFormat="1" ht="30" customHeight="1" x14ac:dyDescent="0.2">
      <c r="A38" s="28">
        <v>23</v>
      </c>
      <c r="B38" s="77" t="s">
        <v>136</v>
      </c>
      <c r="C38" s="77" t="s">
        <v>137</v>
      </c>
      <c r="D38" s="77" t="s">
        <v>138</v>
      </c>
      <c r="E38" s="81" t="s">
        <v>68</v>
      </c>
      <c r="F38" s="78" t="s">
        <v>18</v>
      </c>
      <c r="G38" s="78" t="s">
        <v>35</v>
      </c>
      <c r="H38" s="84">
        <v>41822</v>
      </c>
      <c r="I38" s="73" t="s">
        <v>28</v>
      </c>
      <c r="J38" s="79"/>
      <c r="K38" s="75" t="s">
        <v>73</v>
      </c>
      <c r="L38" s="75" t="s">
        <v>87</v>
      </c>
      <c r="M38" s="76">
        <v>4</v>
      </c>
      <c r="N38" s="48" t="s">
        <v>76</v>
      </c>
      <c r="O38" s="82">
        <v>1</v>
      </c>
      <c r="P38" s="43">
        <f t="shared" ref="P38:P41" si="4">O38/$M$13*100</f>
        <v>12.5</v>
      </c>
    </row>
    <row r="39" spans="1:20" customFormat="1" ht="31.5" customHeight="1" x14ac:dyDescent="0.2">
      <c r="A39" s="28">
        <v>24</v>
      </c>
      <c r="B39" s="80" t="s">
        <v>139</v>
      </c>
      <c r="C39" s="80" t="s">
        <v>124</v>
      </c>
      <c r="D39" s="80" t="s">
        <v>140</v>
      </c>
      <c r="E39" s="81" t="s">
        <v>69</v>
      </c>
      <c r="F39" s="79" t="s">
        <v>80</v>
      </c>
      <c r="G39" s="79" t="s">
        <v>35</v>
      </c>
      <c r="H39" s="85">
        <v>41754</v>
      </c>
      <c r="I39" s="73" t="s">
        <v>28</v>
      </c>
      <c r="J39" s="79"/>
      <c r="K39" s="75" t="s">
        <v>73</v>
      </c>
      <c r="L39" s="47" t="s">
        <v>88</v>
      </c>
      <c r="M39" s="76">
        <v>4</v>
      </c>
      <c r="N39" s="48" t="s">
        <v>76</v>
      </c>
      <c r="O39" s="82">
        <v>1</v>
      </c>
      <c r="P39" s="43">
        <f t="shared" si="4"/>
        <v>12.5</v>
      </c>
    </row>
    <row r="40" spans="1:20" customFormat="1" ht="29.25" customHeight="1" x14ac:dyDescent="0.2">
      <c r="A40" s="78">
        <v>25</v>
      </c>
      <c r="B40" s="83" t="s">
        <v>141</v>
      </c>
      <c r="C40" s="83" t="s">
        <v>142</v>
      </c>
      <c r="D40" s="83" t="s">
        <v>17</v>
      </c>
      <c r="E40" s="81" t="s">
        <v>70</v>
      </c>
      <c r="F40" s="48" t="s">
        <v>18</v>
      </c>
      <c r="G40" s="48" t="s">
        <v>35</v>
      </c>
      <c r="H40" s="85">
        <v>41908</v>
      </c>
      <c r="I40" s="73" t="s">
        <v>28</v>
      </c>
      <c r="J40" s="78"/>
      <c r="K40" s="75" t="s">
        <v>73</v>
      </c>
      <c r="L40" s="75" t="s">
        <v>87</v>
      </c>
      <c r="M40" s="76">
        <v>4</v>
      </c>
      <c r="N40" s="48" t="s">
        <v>76</v>
      </c>
      <c r="O40" s="82">
        <v>1</v>
      </c>
      <c r="P40" s="43">
        <f t="shared" si="4"/>
        <v>12.5</v>
      </c>
    </row>
    <row r="41" spans="1:20" ht="27.75" customHeight="1" x14ac:dyDescent="0.2">
      <c r="A41" s="78">
        <v>26</v>
      </c>
      <c r="B41" s="77" t="s">
        <v>143</v>
      </c>
      <c r="C41" s="77" t="s">
        <v>144</v>
      </c>
      <c r="D41" s="77" t="s">
        <v>94</v>
      </c>
      <c r="E41" s="81" t="s">
        <v>71</v>
      </c>
      <c r="F41" s="78" t="s">
        <v>80</v>
      </c>
      <c r="G41" s="78" t="s">
        <v>35</v>
      </c>
      <c r="H41" s="84">
        <v>41988</v>
      </c>
      <c r="I41" s="73" t="s">
        <v>28</v>
      </c>
      <c r="J41" s="78"/>
      <c r="K41" s="75" t="s">
        <v>73</v>
      </c>
      <c r="L41" s="47" t="s">
        <v>88</v>
      </c>
      <c r="M41" s="76">
        <v>4</v>
      </c>
      <c r="N41" s="48" t="s">
        <v>76</v>
      </c>
      <c r="O41" s="82">
        <v>1</v>
      </c>
      <c r="P41" s="43">
        <f t="shared" si="4"/>
        <v>12.5</v>
      </c>
    </row>
    <row r="42" spans="1:20" ht="33.75" customHeight="1" x14ac:dyDescent="0.2">
      <c r="A42" s="28">
        <v>27</v>
      </c>
      <c r="B42" s="72" t="s">
        <v>145</v>
      </c>
      <c r="C42" s="72" t="s">
        <v>146</v>
      </c>
      <c r="D42" s="72" t="s">
        <v>135</v>
      </c>
      <c r="E42" s="81" t="s">
        <v>72</v>
      </c>
      <c r="F42" s="73" t="s">
        <v>80</v>
      </c>
      <c r="G42" s="73" t="s">
        <v>35</v>
      </c>
      <c r="H42" s="74">
        <v>41796</v>
      </c>
      <c r="I42" s="73" t="s">
        <v>28</v>
      </c>
      <c r="J42" s="73"/>
      <c r="K42" s="75" t="s">
        <v>73</v>
      </c>
      <c r="L42" s="75" t="s">
        <v>87</v>
      </c>
      <c r="M42" s="76">
        <v>4</v>
      </c>
      <c r="N42" s="76" t="s">
        <v>76</v>
      </c>
      <c r="O42" s="82">
        <v>1</v>
      </c>
      <c r="P42" s="43">
        <f>O42/$M$13*100</f>
        <v>12.5</v>
      </c>
      <c r="Q42" s="67"/>
      <c r="R42" s="67"/>
      <c r="S42" s="67"/>
      <c r="T42" s="67"/>
    </row>
    <row r="43" spans="1:20" ht="15.75" x14ac:dyDescent="0.25">
      <c r="A43" s="111" t="s">
        <v>6</v>
      </c>
      <c r="B43" s="112"/>
      <c r="C43" s="21"/>
      <c r="D43" s="68"/>
      <c r="E43" s="68"/>
      <c r="F43" s="68"/>
      <c r="G43" s="68"/>
      <c r="H43" s="4"/>
      <c r="I43" s="68"/>
      <c r="J43" s="68"/>
      <c r="K43" s="10"/>
      <c r="L43" s="10"/>
      <c r="M43" s="68"/>
      <c r="N43" s="12"/>
      <c r="O43" s="19"/>
      <c r="P43" s="4"/>
    </row>
    <row r="44" spans="1:20" ht="31.5" x14ac:dyDescent="0.25">
      <c r="A44" s="113" t="s">
        <v>7</v>
      </c>
      <c r="B44" s="102"/>
      <c r="C44" s="102"/>
      <c r="D44" s="70"/>
      <c r="E44" s="70" t="s">
        <v>147</v>
      </c>
      <c r="F44" s="70"/>
      <c r="G44" s="70"/>
      <c r="H44" s="70"/>
      <c r="I44" s="70"/>
      <c r="J44" s="70"/>
      <c r="K44" s="10"/>
      <c r="L44" s="10"/>
      <c r="M44" s="68"/>
      <c r="N44" s="12"/>
      <c r="O44" s="19"/>
      <c r="P44" s="4"/>
    </row>
    <row r="45" spans="1:20" ht="38.25" x14ac:dyDescent="0.25">
      <c r="A45"/>
      <c r="B45" s="21" t="s">
        <v>15</v>
      </c>
      <c r="C45"/>
      <c r="D45"/>
      <c r="E45" s="86" t="s">
        <v>148</v>
      </c>
      <c r="F45"/>
      <c r="G45"/>
      <c r="H45"/>
      <c r="I45"/>
      <c r="J45"/>
      <c r="K45"/>
      <c r="L45"/>
      <c r="M45"/>
      <c r="N45"/>
      <c r="O45"/>
      <c r="P45"/>
    </row>
    <row r="46" spans="1:20" ht="15.75" x14ac:dyDescent="0.25">
      <c r="A46"/>
      <c r="B46" s="21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20" ht="15.75" x14ac:dyDescent="0.25">
      <c r="A47"/>
      <c r="B47" s="21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20" ht="15.75" x14ac:dyDescent="0.25">
      <c r="A48" s="114" t="s">
        <v>9</v>
      </c>
      <c r="B48" s="115"/>
      <c r="C48" s="116"/>
      <c r="D48" s="117"/>
      <c r="E48" s="69"/>
    </row>
    <row r="49" spans="1:16" ht="15.75" x14ac:dyDescent="0.2">
      <c r="A49" s="101" t="s">
        <v>12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2"/>
      <c r="N49" s="102"/>
      <c r="O49" s="102"/>
      <c r="P49" s="67"/>
    </row>
    <row r="50" spans="1:16" ht="15.75" x14ac:dyDescent="0.2">
      <c r="A50" s="103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</row>
  </sheetData>
  <mergeCells count="15">
    <mergeCell ref="H9:K9"/>
    <mergeCell ref="A4:N4"/>
    <mergeCell ref="K5:N5"/>
    <mergeCell ref="H6:K6"/>
    <mergeCell ref="H7:K7"/>
    <mergeCell ref="H8:K8"/>
    <mergeCell ref="A49:O49"/>
    <mergeCell ref="A50:O50"/>
    <mergeCell ref="H10:K10"/>
    <mergeCell ref="H11:K11"/>
    <mergeCell ref="H13:K13"/>
    <mergeCell ref="A43:B43"/>
    <mergeCell ref="A44:C44"/>
    <mergeCell ref="A48:B48"/>
    <mergeCell ref="C48:D4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opLeftCell="A14" workbookViewId="0">
      <selection activeCell="L23" sqref="L23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30.14062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1"/>
      <c r="O1" s="53" t="s">
        <v>29</v>
      </c>
    </row>
    <row r="2" spans="1:16" ht="15.75" x14ac:dyDescent="0.2">
      <c r="L2" s="1"/>
      <c r="N2" s="1"/>
      <c r="O2" s="52" t="s">
        <v>31</v>
      </c>
    </row>
    <row r="3" spans="1:16" ht="15.75" x14ac:dyDescent="0.2">
      <c r="L3" s="52"/>
      <c r="N3" s="51"/>
      <c r="O3" s="51"/>
    </row>
    <row r="4" spans="1:16" ht="20.25" x14ac:dyDescent="0.2">
      <c r="A4" s="119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16"/>
    </row>
    <row r="5" spans="1:16" ht="20.25" x14ac:dyDescent="0.2">
      <c r="A5" s="2"/>
      <c r="B5" s="38"/>
      <c r="C5" s="38"/>
      <c r="D5" s="38"/>
      <c r="E5" s="61"/>
      <c r="F5" s="38"/>
      <c r="G5" s="57"/>
      <c r="H5" s="38"/>
      <c r="I5" s="38"/>
      <c r="J5" s="38"/>
      <c r="K5" s="122"/>
      <c r="L5" s="122"/>
      <c r="M5" s="122"/>
      <c r="N5" s="122"/>
      <c r="O5" s="17"/>
    </row>
    <row r="6" spans="1:16" ht="22.5" customHeight="1" x14ac:dyDescent="0.2">
      <c r="A6" s="2"/>
      <c r="B6" s="38"/>
      <c r="C6" s="38"/>
      <c r="D6" s="38"/>
      <c r="E6" s="61"/>
      <c r="F6" s="22" t="s">
        <v>13</v>
      </c>
      <c r="G6" s="22"/>
      <c r="H6" s="123" t="s">
        <v>43</v>
      </c>
      <c r="I6" s="123"/>
      <c r="J6" s="123"/>
      <c r="K6" s="123"/>
      <c r="L6" s="31"/>
      <c r="M6" s="22" t="s">
        <v>14</v>
      </c>
      <c r="N6" s="44" t="s">
        <v>36</v>
      </c>
      <c r="O6" s="23"/>
    </row>
    <row r="7" spans="1:16" ht="14.25" customHeight="1" x14ac:dyDescent="0.2">
      <c r="A7" s="2"/>
      <c r="B7" s="38"/>
      <c r="C7" s="38"/>
      <c r="D7" s="38"/>
      <c r="E7" s="61"/>
      <c r="F7" s="38"/>
      <c r="G7" s="61"/>
      <c r="H7" s="107" t="s">
        <v>10</v>
      </c>
      <c r="I7" s="118"/>
      <c r="J7" s="118"/>
      <c r="K7" s="118"/>
      <c r="L7" s="62"/>
      <c r="M7" s="61"/>
      <c r="N7" s="11"/>
      <c r="O7" s="17"/>
    </row>
    <row r="8" spans="1:16" ht="19.5" customHeight="1" x14ac:dyDescent="0.2">
      <c r="A8" s="2"/>
      <c r="B8" s="38"/>
      <c r="C8" s="38"/>
      <c r="D8" s="38"/>
      <c r="E8" s="61"/>
      <c r="F8" s="38"/>
      <c r="G8" s="61"/>
      <c r="H8" s="124" t="s">
        <v>45</v>
      </c>
      <c r="I8" s="125"/>
      <c r="J8" s="125"/>
      <c r="K8" s="125"/>
      <c r="L8" s="32"/>
      <c r="M8" s="39"/>
      <c r="N8" s="11"/>
      <c r="O8" s="17"/>
    </row>
    <row r="9" spans="1:16" ht="15" customHeight="1" x14ac:dyDescent="0.2">
      <c r="A9" s="2"/>
      <c r="B9" s="38"/>
      <c r="C9" s="38"/>
      <c r="D9" s="38"/>
      <c r="E9" s="61"/>
      <c r="F9" s="38"/>
      <c r="G9" s="61"/>
      <c r="H9" s="109" t="s">
        <v>25</v>
      </c>
      <c r="I9" s="118"/>
      <c r="J9" s="118"/>
      <c r="K9" s="118"/>
      <c r="L9" s="62"/>
      <c r="M9" s="61"/>
      <c r="N9" s="11"/>
      <c r="O9" s="17"/>
    </row>
    <row r="10" spans="1:16" ht="18" customHeight="1" x14ac:dyDescent="0.2">
      <c r="A10" s="2"/>
      <c r="B10" s="38"/>
      <c r="C10" s="38"/>
      <c r="D10" s="38"/>
      <c r="E10" s="61"/>
      <c r="F10" s="38"/>
      <c r="G10" s="61"/>
      <c r="H10" s="105" t="s">
        <v>73</v>
      </c>
      <c r="I10" s="106"/>
      <c r="J10" s="106"/>
      <c r="K10" s="106"/>
      <c r="L10" s="33"/>
      <c r="M10" s="61"/>
      <c r="N10" s="11"/>
      <c r="O10" s="17"/>
    </row>
    <row r="11" spans="1:16" ht="20.25" customHeight="1" x14ac:dyDescent="0.2">
      <c r="A11" s="2"/>
      <c r="B11" s="38"/>
      <c r="C11" s="38"/>
      <c r="D11" s="38"/>
      <c r="E11" s="61"/>
      <c r="F11" s="38"/>
      <c r="G11" s="61"/>
      <c r="H11" s="107" t="s">
        <v>19</v>
      </c>
      <c r="I11" s="108"/>
      <c r="J11" s="108"/>
      <c r="K11" s="108"/>
      <c r="L11" s="63"/>
      <c r="M11" s="61"/>
      <c r="N11" s="11"/>
      <c r="O11" s="17"/>
    </row>
    <row r="12" spans="1:16" ht="20.25" customHeight="1" x14ac:dyDescent="0.2">
      <c r="A12" s="37"/>
      <c r="H12" s="24">
        <v>24</v>
      </c>
      <c r="I12" s="25"/>
      <c r="J12" s="26"/>
      <c r="K12" s="26"/>
      <c r="L12" s="26"/>
      <c r="M12" s="13"/>
    </row>
    <row r="13" spans="1:16" ht="14.25" customHeight="1" x14ac:dyDescent="0.2">
      <c r="A13" s="37"/>
      <c r="H13" s="109" t="s">
        <v>8</v>
      </c>
      <c r="I13" s="110"/>
      <c r="J13" s="110"/>
      <c r="K13" s="110"/>
      <c r="L13" s="40" t="s">
        <v>23</v>
      </c>
      <c r="M13" s="50">
        <v>8</v>
      </c>
    </row>
    <row r="14" spans="1:16" ht="12.75" customHeight="1" x14ac:dyDescent="0.25">
      <c r="A14" s="37"/>
      <c r="H14" s="58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42</v>
      </c>
      <c r="F15" s="7" t="s">
        <v>5</v>
      </c>
      <c r="G15" s="29" t="s">
        <v>34</v>
      </c>
      <c r="H15" s="29" t="s">
        <v>33</v>
      </c>
      <c r="I15" s="27" t="s">
        <v>27</v>
      </c>
      <c r="J15" s="41" t="s">
        <v>24</v>
      </c>
      <c r="K15" s="30" t="s">
        <v>22</v>
      </c>
      <c r="L15" s="30" t="s">
        <v>20</v>
      </c>
      <c r="M15" s="30" t="s">
        <v>4</v>
      </c>
      <c r="N15" s="5" t="s">
        <v>11</v>
      </c>
      <c r="O15" s="42" t="s">
        <v>26</v>
      </c>
      <c r="P15" s="30" t="s">
        <v>21</v>
      </c>
    </row>
    <row r="16" spans="1:16" ht="26.25" customHeight="1" x14ac:dyDescent="0.2">
      <c r="A16" s="28">
        <v>1</v>
      </c>
      <c r="B16" s="72" t="s">
        <v>180</v>
      </c>
      <c r="C16" s="72" t="s">
        <v>181</v>
      </c>
      <c r="D16" s="72" t="s">
        <v>111</v>
      </c>
      <c r="E16" s="81" t="s">
        <v>153</v>
      </c>
      <c r="F16" s="73" t="s">
        <v>80</v>
      </c>
      <c r="G16" s="73" t="s">
        <v>35</v>
      </c>
      <c r="H16" s="74">
        <v>41540</v>
      </c>
      <c r="I16" s="73" t="s">
        <v>28</v>
      </c>
      <c r="J16" s="73"/>
      <c r="K16" s="75" t="s">
        <v>73</v>
      </c>
      <c r="L16" s="75" t="s">
        <v>179</v>
      </c>
      <c r="M16" s="76">
        <v>5</v>
      </c>
      <c r="N16" s="76" t="s">
        <v>74</v>
      </c>
      <c r="O16" s="82">
        <v>5</v>
      </c>
      <c r="P16" s="43">
        <f>O16/$M$13*100</f>
        <v>62.5</v>
      </c>
    </row>
    <row r="17" spans="1:16" ht="26.25" customHeight="1" x14ac:dyDescent="0.2">
      <c r="A17" s="28">
        <v>2</v>
      </c>
      <c r="B17" s="77" t="s">
        <v>182</v>
      </c>
      <c r="C17" s="77" t="s">
        <v>183</v>
      </c>
      <c r="D17" s="77" t="s">
        <v>184</v>
      </c>
      <c r="E17" s="81" t="s">
        <v>154</v>
      </c>
      <c r="F17" s="78" t="s">
        <v>80</v>
      </c>
      <c r="G17" s="78" t="s">
        <v>35</v>
      </c>
      <c r="H17" s="84">
        <v>41304</v>
      </c>
      <c r="I17" s="73" t="s">
        <v>28</v>
      </c>
      <c r="J17" s="73"/>
      <c r="K17" s="75" t="s">
        <v>73</v>
      </c>
      <c r="L17" s="75" t="s">
        <v>179</v>
      </c>
      <c r="M17" s="76">
        <v>5</v>
      </c>
      <c r="N17" s="48" t="s">
        <v>75</v>
      </c>
      <c r="O17" s="82">
        <v>4</v>
      </c>
      <c r="P17" s="43">
        <f t="shared" ref="P17:P20" si="0">O17/$M$13*100</f>
        <v>50</v>
      </c>
    </row>
    <row r="18" spans="1:16" ht="26.25" customHeight="1" x14ac:dyDescent="0.2">
      <c r="A18" s="28">
        <v>3</v>
      </c>
      <c r="B18" s="80" t="s">
        <v>185</v>
      </c>
      <c r="C18" s="80" t="s">
        <v>186</v>
      </c>
      <c r="D18" s="80" t="s">
        <v>187</v>
      </c>
      <c r="E18" s="81" t="s">
        <v>155</v>
      </c>
      <c r="F18" s="79" t="s">
        <v>18</v>
      </c>
      <c r="G18" s="79" t="s">
        <v>35</v>
      </c>
      <c r="H18" s="85">
        <v>41317</v>
      </c>
      <c r="I18" s="73" t="s">
        <v>28</v>
      </c>
      <c r="J18" s="73"/>
      <c r="K18" s="75" t="s">
        <v>73</v>
      </c>
      <c r="L18" s="75" t="s">
        <v>179</v>
      </c>
      <c r="M18" s="76">
        <v>5</v>
      </c>
      <c r="N18" s="48" t="s">
        <v>75</v>
      </c>
      <c r="O18" s="82">
        <v>4</v>
      </c>
      <c r="P18" s="43">
        <f t="shared" si="0"/>
        <v>50</v>
      </c>
    </row>
    <row r="19" spans="1:16" ht="26.25" customHeight="1" x14ac:dyDescent="0.2">
      <c r="A19" s="78">
        <v>4</v>
      </c>
      <c r="B19" s="83" t="s">
        <v>188</v>
      </c>
      <c r="C19" s="83" t="s">
        <v>189</v>
      </c>
      <c r="D19" s="83" t="s">
        <v>190</v>
      </c>
      <c r="E19" s="81" t="s">
        <v>156</v>
      </c>
      <c r="F19" s="48" t="s">
        <v>80</v>
      </c>
      <c r="G19" s="48" t="s">
        <v>35</v>
      </c>
      <c r="H19" s="85">
        <v>41389</v>
      </c>
      <c r="I19" s="73" t="s">
        <v>28</v>
      </c>
      <c r="J19" s="73"/>
      <c r="K19" s="75" t="s">
        <v>73</v>
      </c>
      <c r="L19" s="75" t="s">
        <v>179</v>
      </c>
      <c r="M19" s="76">
        <v>5</v>
      </c>
      <c r="N19" s="48" t="s">
        <v>75</v>
      </c>
      <c r="O19" s="82">
        <v>4</v>
      </c>
      <c r="P19" s="43">
        <f t="shared" si="0"/>
        <v>50</v>
      </c>
    </row>
    <row r="20" spans="1:16" ht="26.25" customHeight="1" x14ac:dyDescent="0.2">
      <c r="A20" s="78">
        <v>5</v>
      </c>
      <c r="B20" s="77" t="s">
        <v>191</v>
      </c>
      <c r="C20" s="77" t="s">
        <v>192</v>
      </c>
      <c r="D20" s="77" t="s">
        <v>193</v>
      </c>
      <c r="E20" s="81" t="s">
        <v>157</v>
      </c>
      <c r="F20" s="78" t="s">
        <v>80</v>
      </c>
      <c r="G20" s="78" t="s">
        <v>35</v>
      </c>
      <c r="H20" s="84">
        <v>41402</v>
      </c>
      <c r="I20" s="73" t="s">
        <v>28</v>
      </c>
      <c r="J20" s="73"/>
      <c r="K20" s="75" t="s">
        <v>73</v>
      </c>
      <c r="L20" s="75" t="s">
        <v>179</v>
      </c>
      <c r="M20" s="76">
        <v>5</v>
      </c>
      <c r="N20" s="48" t="s">
        <v>75</v>
      </c>
      <c r="O20" s="82">
        <v>4</v>
      </c>
      <c r="P20" s="43">
        <f t="shared" si="0"/>
        <v>50</v>
      </c>
    </row>
    <row r="21" spans="1:16" ht="26.25" customHeight="1" x14ac:dyDescent="0.2">
      <c r="A21" s="28">
        <v>6</v>
      </c>
      <c r="B21" s="72" t="s">
        <v>195</v>
      </c>
      <c r="C21" s="72" t="s">
        <v>194</v>
      </c>
      <c r="D21" s="72" t="s">
        <v>86</v>
      </c>
      <c r="E21" s="81" t="s">
        <v>158</v>
      </c>
      <c r="F21" s="73" t="s">
        <v>18</v>
      </c>
      <c r="G21" s="73" t="s">
        <v>35</v>
      </c>
      <c r="H21" s="74">
        <v>41534</v>
      </c>
      <c r="I21" s="73" t="s">
        <v>28</v>
      </c>
      <c r="J21" s="73"/>
      <c r="K21" s="75" t="s">
        <v>73</v>
      </c>
      <c r="L21" s="75" t="s">
        <v>179</v>
      </c>
      <c r="M21" s="76">
        <v>5</v>
      </c>
      <c r="N21" s="48" t="s">
        <v>75</v>
      </c>
      <c r="O21" s="82">
        <v>4</v>
      </c>
      <c r="P21" s="43">
        <f>O21/$M$13*100</f>
        <v>50</v>
      </c>
    </row>
    <row r="22" spans="1:16" ht="26.25" customHeight="1" x14ac:dyDescent="0.2">
      <c r="A22" s="28">
        <v>7</v>
      </c>
      <c r="B22" s="77" t="s">
        <v>196</v>
      </c>
      <c r="C22" s="77" t="s">
        <v>197</v>
      </c>
      <c r="D22" s="77" t="s">
        <v>138</v>
      </c>
      <c r="E22" s="81" t="s">
        <v>159</v>
      </c>
      <c r="F22" s="78" t="s">
        <v>18</v>
      </c>
      <c r="G22" s="78" t="s">
        <v>35</v>
      </c>
      <c r="H22" s="84">
        <v>41577</v>
      </c>
      <c r="I22" s="73" t="s">
        <v>28</v>
      </c>
      <c r="J22" s="73"/>
      <c r="K22" s="75" t="s">
        <v>73</v>
      </c>
      <c r="L22" s="75" t="s">
        <v>179</v>
      </c>
      <c r="M22" s="76">
        <v>5</v>
      </c>
      <c r="N22" s="48" t="s">
        <v>76</v>
      </c>
      <c r="O22" s="82">
        <v>3</v>
      </c>
      <c r="P22" s="43">
        <f t="shared" ref="P22:P25" si="1">O22/$M$13*100</f>
        <v>37.5</v>
      </c>
    </row>
    <row r="23" spans="1:16" ht="26.25" customHeight="1" x14ac:dyDescent="0.2">
      <c r="A23" s="28">
        <v>8</v>
      </c>
      <c r="B23" s="80" t="s">
        <v>198</v>
      </c>
      <c r="C23" s="80" t="s">
        <v>199</v>
      </c>
      <c r="D23" s="80" t="s">
        <v>200</v>
      </c>
      <c r="E23" s="81" t="s">
        <v>160</v>
      </c>
      <c r="F23" s="79" t="s">
        <v>18</v>
      </c>
      <c r="G23" s="79" t="s">
        <v>35</v>
      </c>
      <c r="H23" s="85">
        <v>41358</v>
      </c>
      <c r="I23" s="73" t="s">
        <v>28</v>
      </c>
      <c r="J23" s="73"/>
      <c r="K23" s="75" t="s">
        <v>73</v>
      </c>
      <c r="L23" s="75" t="s">
        <v>179</v>
      </c>
      <c r="M23" s="76">
        <v>5</v>
      </c>
      <c r="N23" s="48" t="s">
        <v>76</v>
      </c>
      <c r="O23" s="82">
        <v>3</v>
      </c>
      <c r="P23" s="43">
        <f t="shared" si="1"/>
        <v>37.5</v>
      </c>
    </row>
    <row r="24" spans="1:16" ht="26.25" customHeight="1" x14ac:dyDescent="0.2">
      <c r="A24" s="78">
        <v>9</v>
      </c>
      <c r="B24" s="83" t="s">
        <v>201</v>
      </c>
      <c r="C24" s="83" t="s">
        <v>183</v>
      </c>
      <c r="D24" s="83" t="s">
        <v>202</v>
      </c>
      <c r="E24" s="81" t="s">
        <v>161</v>
      </c>
      <c r="F24" s="48" t="s">
        <v>80</v>
      </c>
      <c r="G24" s="48" t="s">
        <v>35</v>
      </c>
      <c r="H24" s="85">
        <v>41544</v>
      </c>
      <c r="I24" s="73" t="s">
        <v>28</v>
      </c>
      <c r="J24" s="73"/>
      <c r="K24" s="75" t="s">
        <v>73</v>
      </c>
      <c r="L24" s="75" t="s">
        <v>179</v>
      </c>
      <c r="M24" s="76">
        <v>5</v>
      </c>
      <c r="N24" s="48" t="s">
        <v>76</v>
      </c>
      <c r="O24" s="82">
        <v>3</v>
      </c>
      <c r="P24" s="43">
        <f t="shared" si="1"/>
        <v>37.5</v>
      </c>
    </row>
    <row r="25" spans="1:16" ht="26.25" customHeight="1" x14ac:dyDescent="0.2">
      <c r="A25" s="78">
        <v>10</v>
      </c>
      <c r="B25" s="77" t="s">
        <v>203</v>
      </c>
      <c r="C25" s="77" t="s">
        <v>204</v>
      </c>
      <c r="D25" s="77" t="s">
        <v>205</v>
      </c>
      <c r="E25" s="81" t="s">
        <v>162</v>
      </c>
      <c r="F25" s="78" t="s">
        <v>18</v>
      </c>
      <c r="G25" s="78" t="s">
        <v>35</v>
      </c>
      <c r="H25" s="84">
        <v>41361</v>
      </c>
      <c r="I25" s="73" t="s">
        <v>28</v>
      </c>
      <c r="J25" s="73"/>
      <c r="K25" s="75" t="s">
        <v>73</v>
      </c>
      <c r="L25" s="75" t="s">
        <v>179</v>
      </c>
      <c r="M25" s="76">
        <v>5</v>
      </c>
      <c r="N25" s="48" t="s">
        <v>76</v>
      </c>
      <c r="O25" s="82">
        <v>3</v>
      </c>
      <c r="P25" s="43">
        <f t="shared" si="1"/>
        <v>37.5</v>
      </c>
    </row>
    <row r="26" spans="1:16" ht="26.25" customHeight="1" x14ac:dyDescent="0.2">
      <c r="A26" s="28">
        <v>11</v>
      </c>
      <c r="B26" s="72" t="s">
        <v>206</v>
      </c>
      <c r="C26" s="72" t="s">
        <v>16</v>
      </c>
      <c r="D26" s="72" t="s">
        <v>207</v>
      </c>
      <c r="E26" s="81" t="s">
        <v>163</v>
      </c>
      <c r="F26" s="73" t="s">
        <v>18</v>
      </c>
      <c r="G26" s="73" t="s">
        <v>35</v>
      </c>
      <c r="H26" s="74">
        <v>41447</v>
      </c>
      <c r="I26" s="73" t="s">
        <v>28</v>
      </c>
      <c r="J26" s="73"/>
      <c r="K26" s="75" t="s">
        <v>73</v>
      </c>
      <c r="L26" s="75" t="s">
        <v>179</v>
      </c>
      <c r="M26" s="76">
        <v>5</v>
      </c>
      <c r="N26" s="48" t="s">
        <v>76</v>
      </c>
      <c r="O26" s="82">
        <v>3</v>
      </c>
      <c r="P26" s="43">
        <f>O26/$M$13*100</f>
        <v>37.5</v>
      </c>
    </row>
    <row r="27" spans="1:16" ht="26.25" customHeight="1" x14ac:dyDescent="0.2">
      <c r="A27" s="28">
        <v>12</v>
      </c>
      <c r="B27" s="77" t="s">
        <v>208</v>
      </c>
      <c r="C27" s="77" t="s">
        <v>204</v>
      </c>
      <c r="D27" s="77" t="s">
        <v>209</v>
      </c>
      <c r="E27" s="81" t="s">
        <v>164</v>
      </c>
      <c r="F27" s="78" t="s">
        <v>18</v>
      </c>
      <c r="G27" s="78" t="s">
        <v>35</v>
      </c>
      <c r="H27" s="84">
        <v>41420</v>
      </c>
      <c r="I27" s="73" t="s">
        <v>28</v>
      </c>
      <c r="J27" s="73"/>
      <c r="K27" s="75" t="s">
        <v>73</v>
      </c>
      <c r="L27" s="75" t="s">
        <v>179</v>
      </c>
      <c r="M27" s="76">
        <v>5</v>
      </c>
      <c r="N27" s="48" t="s">
        <v>76</v>
      </c>
      <c r="O27" s="82">
        <v>2</v>
      </c>
      <c r="P27" s="43">
        <f t="shared" ref="P27:P30" si="2">O27/$M$13*100</f>
        <v>25</v>
      </c>
    </row>
    <row r="28" spans="1:16" ht="26.25" customHeight="1" x14ac:dyDescent="0.2">
      <c r="A28" s="28">
        <v>13</v>
      </c>
      <c r="B28" s="80" t="s">
        <v>210</v>
      </c>
      <c r="C28" s="80" t="s">
        <v>211</v>
      </c>
      <c r="D28" s="80" t="s">
        <v>91</v>
      </c>
      <c r="E28" s="81" t="s">
        <v>165</v>
      </c>
      <c r="F28" s="79" t="s">
        <v>80</v>
      </c>
      <c r="G28" s="79" t="s">
        <v>35</v>
      </c>
      <c r="H28" s="85">
        <v>41643</v>
      </c>
      <c r="I28" s="73" t="s">
        <v>28</v>
      </c>
      <c r="J28" s="73"/>
      <c r="K28" s="75" t="s">
        <v>73</v>
      </c>
      <c r="L28" s="75" t="s">
        <v>179</v>
      </c>
      <c r="M28" s="76">
        <v>5</v>
      </c>
      <c r="N28" s="48" t="s">
        <v>76</v>
      </c>
      <c r="O28" s="82">
        <v>2</v>
      </c>
      <c r="P28" s="43">
        <f t="shared" si="2"/>
        <v>25</v>
      </c>
    </row>
    <row r="29" spans="1:16" ht="26.25" customHeight="1" x14ac:dyDescent="0.2">
      <c r="A29" s="78">
        <v>14</v>
      </c>
      <c r="B29" s="83" t="s">
        <v>212</v>
      </c>
      <c r="C29" s="83" t="s">
        <v>213</v>
      </c>
      <c r="D29" s="83" t="s">
        <v>205</v>
      </c>
      <c r="E29" s="81" t="s">
        <v>166</v>
      </c>
      <c r="F29" s="48" t="s">
        <v>18</v>
      </c>
      <c r="G29" s="48" t="s">
        <v>35</v>
      </c>
      <c r="H29" s="85">
        <v>41310</v>
      </c>
      <c r="I29" s="73" t="s">
        <v>28</v>
      </c>
      <c r="J29" s="73"/>
      <c r="K29" s="75" t="s">
        <v>73</v>
      </c>
      <c r="L29" s="75" t="s">
        <v>179</v>
      </c>
      <c r="M29" s="76">
        <v>5</v>
      </c>
      <c r="N29" s="48" t="s">
        <v>76</v>
      </c>
      <c r="O29" s="82">
        <v>2</v>
      </c>
      <c r="P29" s="43">
        <f t="shared" si="2"/>
        <v>25</v>
      </c>
    </row>
    <row r="30" spans="1:16" ht="26.25" customHeight="1" x14ac:dyDescent="0.2">
      <c r="A30" s="78">
        <v>15</v>
      </c>
      <c r="B30" s="77" t="s">
        <v>214</v>
      </c>
      <c r="C30" s="77" t="s">
        <v>215</v>
      </c>
      <c r="D30" s="77" t="s">
        <v>216</v>
      </c>
      <c r="E30" s="81" t="s">
        <v>167</v>
      </c>
      <c r="F30" s="78" t="s">
        <v>80</v>
      </c>
      <c r="G30" s="78" t="s">
        <v>35</v>
      </c>
      <c r="H30" s="84">
        <v>41260</v>
      </c>
      <c r="I30" s="73" t="s">
        <v>28</v>
      </c>
      <c r="J30" s="73"/>
      <c r="K30" s="75" t="s">
        <v>73</v>
      </c>
      <c r="L30" s="75" t="s">
        <v>179</v>
      </c>
      <c r="M30" s="76">
        <v>5</v>
      </c>
      <c r="N30" s="48" t="s">
        <v>76</v>
      </c>
      <c r="O30" s="82">
        <v>2</v>
      </c>
      <c r="P30" s="43">
        <f t="shared" si="2"/>
        <v>25</v>
      </c>
    </row>
    <row r="31" spans="1:16" ht="26.25" customHeight="1" x14ac:dyDescent="0.2">
      <c r="A31" s="28">
        <v>16</v>
      </c>
      <c r="B31" s="72" t="s">
        <v>217</v>
      </c>
      <c r="C31" s="72" t="s">
        <v>218</v>
      </c>
      <c r="D31" s="72" t="s">
        <v>219</v>
      </c>
      <c r="E31" s="81" t="s">
        <v>168</v>
      </c>
      <c r="F31" s="73" t="s">
        <v>18</v>
      </c>
      <c r="G31" s="73" t="s">
        <v>35</v>
      </c>
      <c r="H31" s="74">
        <v>41261</v>
      </c>
      <c r="I31" s="73" t="s">
        <v>28</v>
      </c>
      <c r="J31" s="73"/>
      <c r="K31" s="75" t="s">
        <v>73</v>
      </c>
      <c r="L31" s="75" t="s">
        <v>179</v>
      </c>
      <c r="M31" s="76">
        <v>5</v>
      </c>
      <c r="N31" s="48" t="s">
        <v>76</v>
      </c>
      <c r="O31" s="82">
        <v>1</v>
      </c>
      <c r="P31" s="43">
        <f>O31/$M$13*100</f>
        <v>12.5</v>
      </c>
    </row>
    <row r="32" spans="1:16" ht="26.25" customHeight="1" x14ac:dyDescent="0.2">
      <c r="A32" s="28">
        <v>17</v>
      </c>
      <c r="B32" s="77" t="s">
        <v>177</v>
      </c>
      <c r="C32" s="77" t="s">
        <v>82</v>
      </c>
      <c r="D32" s="77" t="s">
        <v>178</v>
      </c>
      <c r="E32" s="81" t="s">
        <v>169</v>
      </c>
      <c r="F32" s="78" t="s">
        <v>18</v>
      </c>
      <c r="G32" s="78" t="s">
        <v>35</v>
      </c>
      <c r="H32" s="84">
        <v>41468</v>
      </c>
      <c r="I32" s="73" t="s">
        <v>28</v>
      </c>
      <c r="J32" s="73"/>
      <c r="K32" s="75" t="s">
        <v>73</v>
      </c>
      <c r="L32" s="75" t="s">
        <v>179</v>
      </c>
      <c r="M32" s="76">
        <v>5</v>
      </c>
      <c r="N32" s="48" t="s">
        <v>76</v>
      </c>
      <c r="O32" s="82">
        <v>1</v>
      </c>
      <c r="P32" s="43">
        <f t="shared" ref="P32:P35" si="3">O32/$M$13*100</f>
        <v>12.5</v>
      </c>
    </row>
    <row r="33" spans="1:20" ht="26.25" customHeight="1" x14ac:dyDescent="0.2">
      <c r="A33" s="28">
        <v>18</v>
      </c>
      <c r="B33" s="80" t="s">
        <v>220</v>
      </c>
      <c r="C33" s="80" t="s">
        <v>221</v>
      </c>
      <c r="D33" s="80" t="s">
        <v>190</v>
      </c>
      <c r="E33" s="81" t="s">
        <v>170</v>
      </c>
      <c r="F33" s="79" t="s">
        <v>80</v>
      </c>
      <c r="G33" s="79" t="s">
        <v>35</v>
      </c>
      <c r="H33" s="85">
        <v>41417</v>
      </c>
      <c r="I33" s="73" t="s">
        <v>28</v>
      </c>
      <c r="J33" s="73"/>
      <c r="K33" s="75" t="s">
        <v>73</v>
      </c>
      <c r="L33" s="75" t="s">
        <v>179</v>
      </c>
      <c r="M33" s="76">
        <v>5</v>
      </c>
      <c r="N33" s="48" t="s">
        <v>76</v>
      </c>
      <c r="O33" s="82">
        <v>1</v>
      </c>
      <c r="P33" s="43">
        <f t="shared" si="3"/>
        <v>12.5</v>
      </c>
    </row>
    <row r="34" spans="1:20" ht="26.25" customHeight="1" x14ac:dyDescent="0.2">
      <c r="A34" s="78">
        <v>19</v>
      </c>
      <c r="B34" s="83" t="s">
        <v>222</v>
      </c>
      <c r="C34" s="83" t="s">
        <v>223</v>
      </c>
      <c r="D34" s="83" t="s">
        <v>224</v>
      </c>
      <c r="E34" s="81" t="s">
        <v>171</v>
      </c>
      <c r="F34" s="48" t="s">
        <v>18</v>
      </c>
      <c r="G34" s="48" t="s">
        <v>35</v>
      </c>
      <c r="H34" s="85">
        <v>41376</v>
      </c>
      <c r="I34" s="73" t="s">
        <v>28</v>
      </c>
      <c r="J34" s="73"/>
      <c r="K34" s="75" t="s">
        <v>73</v>
      </c>
      <c r="L34" s="75" t="s">
        <v>179</v>
      </c>
      <c r="M34" s="76">
        <v>5</v>
      </c>
      <c r="N34" s="48" t="s">
        <v>76</v>
      </c>
      <c r="O34" s="82">
        <v>1</v>
      </c>
      <c r="P34" s="43">
        <f t="shared" si="3"/>
        <v>12.5</v>
      </c>
    </row>
    <row r="35" spans="1:20" ht="26.25" customHeight="1" x14ac:dyDescent="0.2">
      <c r="A35" s="78">
        <v>20</v>
      </c>
      <c r="B35" s="77" t="s">
        <v>225</v>
      </c>
      <c r="C35" s="77" t="s">
        <v>226</v>
      </c>
      <c r="D35" s="77" t="s">
        <v>86</v>
      </c>
      <c r="E35" s="81" t="s">
        <v>172</v>
      </c>
      <c r="F35" s="78" t="s">
        <v>18</v>
      </c>
      <c r="G35" s="78" t="s">
        <v>35</v>
      </c>
      <c r="H35" s="84">
        <v>41507</v>
      </c>
      <c r="I35" s="73" t="s">
        <v>28</v>
      </c>
      <c r="J35" s="73"/>
      <c r="K35" s="75" t="s">
        <v>73</v>
      </c>
      <c r="L35" s="75" t="s">
        <v>179</v>
      </c>
      <c r="M35" s="76">
        <v>5</v>
      </c>
      <c r="N35" s="48" t="s">
        <v>76</v>
      </c>
      <c r="O35" s="82">
        <v>1</v>
      </c>
      <c r="P35" s="43">
        <f t="shared" si="3"/>
        <v>12.5</v>
      </c>
    </row>
    <row r="36" spans="1:20" ht="26.25" customHeight="1" x14ac:dyDescent="0.2">
      <c r="A36" s="28">
        <v>21</v>
      </c>
      <c r="B36" s="77" t="s">
        <v>227</v>
      </c>
      <c r="C36" s="77" t="s">
        <v>228</v>
      </c>
      <c r="D36" s="77" t="s">
        <v>229</v>
      </c>
      <c r="E36" s="81" t="s">
        <v>173</v>
      </c>
      <c r="F36" s="78" t="s">
        <v>18</v>
      </c>
      <c r="G36" s="78" t="s">
        <v>35</v>
      </c>
      <c r="H36" s="84">
        <v>41442</v>
      </c>
      <c r="I36" s="73" t="s">
        <v>28</v>
      </c>
      <c r="J36" s="73"/>
      <c r="K36" s="75" t="s">
        <v>73</v>
      </c>
      <c r="L36" s="75" t="s">
        <v>179</v>
      </c>
      <c r="M36" s="76">
        <v>5</v>
      </c>
      <c r="N36" s="48" t="s">
        <v>76</v>
      </c>
      <c r="O36" s="82">
        <v>0</v>
      </c>
      <c r="P36" s="43">
        <f t="shared" ref="P36:P39" si="4">O36/$M$13*100</f>
        <v>0</v>
      </c>
    </row>
    <row r="37" spans="1:20" ht="26.25" customHeight="1" x14ac:dyDescent="0.2">
      <c r="A37" s="28">
        <v>22</v>
      </c>
      <c r="B37" s="80" t="s">
        <v>230</v>
      </c>
      <c r="C37" s="80" t="s">
        <v>199</v>
      </c>
      <c r="D37" s="80" t="s">
        <v>231</v>
      </c>
      <c r="E37" s="81" t="s">
        <v>174</v>
      </c>
      <c r="F37" s="79" t="s">
        <v>18</v>
      </c>
      <c r="G37" s="79" t="s">
        <v>35</v>
      </c>
      <c r="H37" s="85">
        <v>41428</v>
      </c>
      <c r="I37" s="73" t="s">
        <v>28</v>
      </c>
      <c r="J37" s="73"/>
      <c r="K37" s="75" t="s">
        <v>73</v>
      </c>
      <c r="L37" s="75" t="s">
        <v>179</v>
      </c>
      <c r="M37" s="76">
        <v>5</v>
      </c>
      <c r="N37" s="48" t="s">
        <v>76</v>
      </c>
      <c r="O37" s="82">
        <v>0</v>
      </c>
      <c r="P37" s="43">
        <f t="shared" si="4"/>
        <v>0</v>
      </c>
    </row>
    <row r="38" spans="1:20" customFormat="1" ht="26.25" customHeight="1" x14ac:dyDescent="0.2">
      <c r="A38" s="78">
        <v>23</v>
      </c>
      <c r="B38" s="83" t="s">
        <v>232</v>
      </c>
      <c r="C38" s="83" t="s">
        <v>82</v>
      </c>
      <c r="D38" s="83" t="s">
        <v>207</v>
      </c>
      <c r="E38" s="81" t="s">
        <v>175</v>
      </c>
      <c r="F38" s="48" t="s">
        <v>18</v>
      </c>
      <c r="G38" s="48" t="s">
        <v>35</v>
      </c>
      <c r="H38" s="85">
        <v>41373</v>
      </c>
      <c r="I38" s="73" t="s">
        <v>28</v>
      </c>
      <c r="J38" s="73"/>
      <c r="K38" s="75" t="s">
        <v>73</v>
      </c>
      <c r="L38" s="75" t="s">
        <v>179</v>
      </c>
      <c r="M38" s="76">
        <v>5</v>
      </c>
      <c r="N38" s="48" t="s">
        <v>76</v>
      </c>
      <c r="O38" s="82">
        <v>0</v>
      </c>
      <c r="P38" s="43">
        <f t="shared" si="4"/>
        <v>0</v>
      </c>
    </row>
    <row r="39" spans="1:20" customFormat="1" ht="26.25" customHeight="1" x14ac:dyDescent="0.2">
      <c r="A39" s="78">
        <v>24</v>
      </c>
      <c r="B39" s="77" t="s">
        <v>233</v>
      </c>
      <c r="C39" s="77" t="s">
        <v>90</v>
      </c>
      <c r="D39" s="77" t="s">
        <v>114</v>
      </c>
      <c r="E39" s="81" t="s">
        <v>176</v>
      </c>
      <c r="F39" s="78" t="s">
        <v>80</v>
      </c>
      <c r="G39" s="78" t="s">
        <v>35</v>
      </c>
      <c r="H39" s="84">
        <v>41314</v>
      </c>
      <c r="I39" s="73" t="s">
        <v>28</v>
      </c>
      <c r="J39" s="73"/>
      <c r="K39" s="75" t="s">
        <v>73</v>
      </c>
      <c r="L39" s="75" t="s">
        <v>179</v>
      </c>
      <c r="M39" s="76">
        <v>5</v>
      </c>
      <c r="N39" s="48" t="s">
        <v>76</v>
      </c>
      <c r="O39" s="82">
        <v>0</v>
      </c>
      <c r="P39" s="43">
        <f t="shared" si="4"/>
        <v>0</v>
      </c>
    </row>
    <row r="40" spans="1:20" customFormat="1" ht="16.5" customHeight="1" x14ac:dyDescent="0.25">
      <c r="A40" s="111" t="s">
        <v>6</v>
      </c>
      <c r="B40" s="112"/>
      <c r="C40" s="21"/>
      <c r="D40" s="36"/>
      <c r="E40" s="59"/>
      <c r="F40" s="36"/>
      <c r="G40" s="55"/>
      <c r="H40" s="4"/>
      <c r="I40" s="36"/>
      <c r="J40" s="36"/>
      <c r="K40" s="10"/>
      <c r="L40" s="10"/>
      <c r="M40" s="36"/>
      <c r="N40" s="12"/>
      <c r="O40" s="19"/>
      <c r="P40" s="4"/>
    </row>
    <row r="41" spans="1:20" ht="31.5" x14ac:dyDescent="0.25">
      <c r="A41" s="113" t="s">
        <v>7</v>
      </c>
      <c r="B41" s="102"/>
      <c r="C41" s="102"/>
      <c r="D41" s="34"/>
      <c r="E41" s="87" t="s">
        <v>149</v>
      </c>
      <c r="F41" s="34"/>
      <c r="G41" s="56"/>
      <c r="H41" s="34"/>
      <c r="I41" s="34"/>
      <c r="J41" s="34"/>
      <c r="K41" s="10"/>
      <c r="L41" s="10"/>
      <c r="M41" s="36"/>
      <c r="N41" s="12"/>
      <c r="O41" s="19"/>
      <c r="P41" s="4"/>
    </row>
    <row r="42" spans="1:20" ht="33.75" customHeight="1" x14ac:dyDescent="0.25">
      <c r="A42"/>
      <c r="B42" s="21" t="s">
        <v>15</v>
      </c>
      <c r="C42"/>
      <c r="D42"/>
      <c r="E42" s="88" t="s">
        <v>150</v>
      </c>
      <c r="F42"/>
      <c r="G42"/>
      <c r="H42"/>
      <c r="I42"/>
      <c r="J42"/>
      <c r="K42"/>
      <c r="L42"/>
      <c r="M42"/>
      <c r="N42"/>
      <c r="O42"/>
      <c r="P42"/>
      <c r="Q42" s="35"/>
      <c r="R42" s="35"/>
      <c r="S42" s="35"/>
      <c r="T42" s="35"/>
    </row>
    <row r="43" spans="1:20" ht="29.25" customHeight="1" x14ac:dyDescent="0.25">
      <c r="A43"/>
      <c r="B43" s="21"/>
      <c r="C43"/>
      <c r="D43"/>
      <c r="E43" s="88" t="s">
        <v>151</v>
      </c>
      <c r="F43"/>
      <c r="G43"/>
      <c r="H43"/>
      <c r="I43"/>
      <c r="J43"/>
      <c r="K43"/>
      <c r="L43"/>
      <c r="M43"/>
      <c r="N43"/>
      <c r="O43"/>
      <c r="P43"/>
    </row>
    <row r="44" spans="1:20" ht="15.75" x14ac:dyDescent="0.25">
      <c r="A44"/>
      <c r="B44" s="21"/>
      <c r="C44"/>
      <c r="D44"/>
      <c r="E44" s="88" t="s">
        <v>152</v>
      </c>
      <c r="F44"/>
      <c r="G44"/>
      <c r="H44"/>
      <c r="I44"/>
      <c r="J44"/>
      <c r="K44"/>
      <c r="L44"/>
      <c r="M44"/>
      <c r="N44"/>
      <c r="O44"/>
      <c r="P44"/>
    </row>
    <row r="45" spans="1:20" ht="15.75" x14ac:dyDescent="0.25">
      <c r="A45" s="114" t="s">
        <v>9</v>
      </c>
      <c r="B45" s="115"/>
      <c r="C45" s="116"/>
      <c r="D45" s="117"/>
      <c r="E45" s="60"/>
    </row>
    <row r="46" spans="1:20" ht="15.75" x14ac:dyDescent="0.2">
      <c r="A46" s="101" t="s">
        <v>12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2"/>
      <c r="N46" s="102"/>
      <c r="O46" s="102"/>
      <c r="P46" s="35"/>
    </row>
    <row r="47" spans="1:20" ht="15.75" x14ac:dyDescent="0.2">
      <c r="A47" s="103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</sheetData>
  <mergeCells count="15">
    <mergeCell ref="A41:C41"/>
    <mergeCell ref="A45:B45"/>
    <mergeCell ref="C45:D45"/>
    <mergeCell ref="A46:O46"/>
    <mergeCell ref="A47:O47"/>
    <mergeCell ref="A40:B40"/>
    <mergeCell ref="A4:N4"/>
    <mergeCell ref="K5:N5"/>
    <mergeCell ref="H6:K6"/>
    <mergeCell ref="H7:K7"/>
    <mergeCell ref="H8:K8"/>
    <mergeCell ref="H9:K9"/>
    <mergeCell ref="H10:K10"/>
    <mergeCell ref="H11:K11"/>
    <mergeCell ref="H13:K13"/>
  </mergeCells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topLeftCell="A9" workbookViewId="0">
      <selection activeCell="L16" sqref="L16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29.8554687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8"/>
      <c r="O1" s="53" t="s">
        <v>29</v>
      </c>
    </row>
    <row r="2" spans="1:16" ht="15.75" x14ac:dyDescent="0.2">
      <c r="L2" s="1"/>
      <c r="N2" s="1"/>
      <c r="O2" s="52" t="s">
        <v>31</v>
      </c>
    </row>
    <row r="3" spans="1:16" ht="15.75" x14ac:dyDescent="0.2">
      <c r="L3" s="52"/>
      <c r="N3" s="58"/>
      <c r="O3" s="58"/>
    </row>
    <row r="4" spans="1:16" ht="20.25" x14ac:dyDescent="0.2">
      <c r="A4" s="119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16"/>
    </row>
    <row r="5" spans="1:16" ht="20.25" x14ac:dyDescent="0.2">
      <c r="A5" s="2"/>
      <c r="B5" s="57"/>
      <c r="C5" s="57"/>
      <c r="D5" s="57"/>
      <c r="E5" s="61"/>
      <c r="F5" s="57"/>
      <c r="G5" s="57"/>
      <c r="H5" s="57"/>
      <c r="I5" s="57"/>
      <c r="J5" s="57"/>
      <c r="K5" s="122"/>
      <c r="L5" s="122"/>
      <c r="M5" s="122"/>
      <c r="N5" s="122"/>
      <c r="O5" s="17"/>
    </row>
    <row r="6" spans="1:16" ht="22.5" customHeight="1" x14ac:dyDescent="0.2">
      <c r="A6" s="2"/>
      <c r="B6" s="57"/>
      <c r="C6" s="57"/>
      <c r="D6" s="57"/>
      <c r="E6" s="61"/>
      <c r="F6" s="22" t="s">
        <v>13</v>
      </c>
      <c r="G6" s="22"/>
      <c r="H6" s="123" t="s">
        <v>43</v>
      </c>
      <c r="I6" s="123"/>
      <c r="J6" s="123"/>
      <c r="K6" s="123"/>
      <c r="L6" s="31"/>
      <c r="M6" s="22" t="s">
        <v>14</v>
      </c>
      <c r="N6" s="44" t="s">
        <v>37</v>
      </c>
      <c r="O6" s="23"/>
    </row>
    <row r="7" spans="1:16" ht="14.25" customHeight="1" x14ac:dyDescent="0.2">
      <c r="A7" s="2"/>
      <c r="B7" s="57"/>
      <c r="C7" s="57"/>
      <c r="D7" s="57"/>
      <c r="E7" s="61"/>
      <c r="F7" s="57"/>
      <c r="G7" s="61"/>
      <c r="H7" s="107" t="s">
        <v>10</v>
      </c>
      <c r="I7" s="118"/>
      <c r="J7" s="118"/>
      <c r="K7" s="118"/>
      <c r="L7" s="65"/>
      <c r="M7" s="64"/>
      <c r="N7" s="11"/>
      <c r="O7" s="17"/>
    </row>
    <row r="8" spans="1:16" ht="19.5" customHeight="1" x14ac:dyDescent="0.2">
      <c r="A8" s="2"/>
      <c r="B8" s="57"/>
      <c r="C8" s="57"/>
      <c r="D8" s="57"/>
      <c r="E8" s="61"/>
      <c r="F8" s="57"/>
      <c r="G8" s="61"/>
      <c r="H8" s="124" t="s">
        <v>45</v>
      </c>
      <c r="I8" s="125"/>
      <c r="J8" s="125"/>
      <c r="K8" s="125"/>
      <c r="L8" s="32"/>
      <c r="M8" s="39"/>
      <c r="N8" s="11"/>
      <c r="O8" s="17"/>
    </row>
    <row r="9" spans="1:16" ht="15" customHeight="1" x14ac:dyDescent="0.2">
      <c r="A9" s="2"/>
      <c r="B9" s="57"/>
      <c r="C9" s="57"/>
      <c r="D9" s="57"/>
      <c r="E9" s="61"/>
      <c r="F9" s="57"/>
      <c r="G9" s="61"/>
      <c r="H9" s="109" t="s">
        <v>25</v>
      </c>
      <c r="I9" s="118"/>
      <c r="J9" s="118"/>
      <c r="K9" s="118"/>
      <c r="L9" s="65"/>
      <c r="M9" s="64"/>
      <c r="N9" s="11"/>
      <c r="O9" s="17"/>
    </row>
    <row r="10" spans="1:16" ht="18" customHeight="1" x14ac:dyDescent="0.2">
      <c r="A10" s="2"/>
      <c r="B10" s="57"/>
      <c r="C10" s="57"/>
      <c r="D10" s="57"/>
      <c r="E10" s="61"/>
      <c r="F10" s="57"/>
      <c r="G10" s="61"/>
      <c r="H10" s="105" t="s">
        <v>73</v>
      </c>
      <c r="I10" s="106"/>
      <c r="J10" s="106"/>
      <c r="K10" s="106"/>
      <c r="L10" s="33"/>
      <c r="M10" s="64"/>
      <c r="N10" s="11"/>
      <c r="O10" s="17"/>
    </row>
    <row r="11" spans="1:16" ht="20.25" customHeight="1" x14ac:dyDescent="0.2">
      <c r="A11" s="2"/>
      <c r="B11" s="57"/>
      <c r="C11" s="57"/>
      <c r="D11" s="57"/>
      <c r="E11" s="61"/>
      <c r="F11" s="57"/>
      <c r="G11" s="61"/>
      <c r="H11" s="107" t="s">
        <v>19</v>
      </c>
      <c r="I11" s="108"/>
      <c r="J11" s="108"/>
      <c r="K11" s="108"/>
      <c r="L11" s="66"/>
      <c r="M11" s="64"/>
      <c r="N11" s="11"/>
      <c r="O11" s="17"/>
    </row>
    <row r="12" spans="1:16" ht="20.25" customHeight="1" x14ac:dyDescent="0.2">
      <c r="A12" s="58"/>
      <c r="H12" s="24">
        <v>22</v>
      </c>
      <c r="I12" s="25"/>
      <c r="J12" s="26"/>
      <c r="K12" s="26"/>
      <c r="L12" s="26"/>
      <c r="M12" s="13"/>
    </row>
    <row r="13" spans="1:16" ht="14.25" customHeight="1" x14ac:dyDescent="0.2">
      <c r="A13" s="58"/>
      <c r="H13" s="109" t="s">
        <v>8</v>
      </c>
      <c r="I13" s="110"/>
      <c r="J13" s="110"/>
      <c r="K13" s="110"/>
      <c r="L13" s="40" t="s">
        <v>23</v>
      </c>
      <c r="M13" s="50">
        <v>8</v>
      </c>
    </row>
    <row r="14" spans="1:16" ht="12.75" customHeight="1" x14ac:dyDescent="0.25">
      <c r="A14" s="58"/>
      <c r="H14" s="58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42</v>
      </c>
      <c r="F15" s="7" t="s">
        <v>5</v>
      </c>
      <c r="G15" s="29" t="s">
        <v>34</v>
      </c>
      <c r="H15" s="29" t="s">
        <v>33</v>
      </c>
      <c r="I15" s="27" t="s">
        <v>27</v>
      </c>
      <c r="J15" s="41" t="s">
        <v>24</v>
      </c>
      <c r="K15" s="30" t="s">
        <v>22</v>
      </c>
      <c r="L15" s="30" t="s">
        <v>20</v>
      </c>
      <c r="M15" s="30" t="s">
        <v>4</v>
      </c>
      <c r="N15" s="5" t="s">
        <v>11</v>
      </c>
      <c r="O15" s="42" t="s">
        <v>26</v>
      </c>
      <c r="P15" s="30" t="s">
        <v>21</v>
      </c>
    </row>
    <row r="16" spans="1:16" ht="26.25" customHeight="1" x14ac:dyDescent="0.2">
      <c r="A16" s="28">
        <v>1</v>
      </c>
      <c r="B16" s="89" t="s">
        <v>256</v>
      </c>
      <c r="C16" s="89" t="s">
        <v>257</v>
      </c>
      <c r="D16" s="89" t="s">
        <v>122</v>
      </c>
      <c r="E16" s="81" t="s">
        <v>234</v>
      </c>
      <c r="F16" s="73" t="s">
        <v>80</v>
      </c>
      <c r="G16" s="73" t="s">
        <v>35</v>
      </c>
      <c r="H16" s="74">
        <v>41138</v>
      </c>
      <c r="I16" s="73" t="s">
        <v>28</v>
      </c>
      <c r="J16" s="73"/>
      <c r="K16" s="75" t="s">
        <v>73</v>
      </c>
      <c r="L16" s="75" t="s">
        <v>179</v>
      </c>
      <c r="M16" s="76">
        <v>6</v>
      </c>
      <c r="N16" s="76" t="s">
        <v>74</v>
      </c>
      <c r="O16" s="82">
        <v>6</v>
      </c>
      <c r="P16" s="43">
        <f>O16/$M$13*100</f>
        <v>75</v>
      </c>
    </row>
    <row r="17" spans="1:16" ht="26.25" customHeight="1" x14ac:dyDescent="0.2">
      <c r="A17" s="28">
        <v>2</v>
      </c>
      <c r="B17" s="91" t="s">
        <v>258</v>
      </c>
      <c r="C17" s="91" t="s">
        <v>259</v>
      </c>
      <c r="D17" s="91" t="s">
        <v>111</v>
      </c>
      <c r="E17" s="81" t="s">
        <v>235</v>
      </c>
      <c r="F17" s="78" t="s">
        <v>80</v>
      </c>
      <c r="G17" s="78" t="s">
        <v>35</v>
      </c>
      <c r="H17" s="84">
        <v>41069</v>
      </c>
      <c r="I17" s="73" t="s">
        <v>28</v>
      </c>
      <c r="J17" s="73"/>
      <c r="K17" s="75" t="s">
        <v>73</v>
      </c>
      <c r="L17" s="75" t="s">
        <v>179</v>
      </c>
      <c r="M17" s="76">
        <v>6</v>
      </c>
      <c r="N17" s="48" t="s">
        <v>75</v>
      </c>
      <c r="O17" s="82">
        <v>5</v>
      </c>
      <c r="P17" s="43">
        <f t="shared" ref="P17:P20" si="0">O17/$M$13*100</f>
        <v>62.5</v>
      </c>
    </row>
    <row r="18" spans="1:16" ht="26.25" customHeight="1" x14ac:dyDescent="0.2">
      <c r="A18" s="28">
        <v>3</v>
      </c>
      <c r="B18" s="90" t="s">
        <v>260</v>
      </c>
      <c r="C18" s="90" t="s">
        <v>228</v>
      </c>
      <c r="D18" s="90" t="s">
        <v>261</v>
      </c>
      <c r="E18" s="81" t="s">
        <v>236</v>
      </c>
      <c r="F18" s="46" t="s">
        <v>18</v>
      </c>
      <c r="G18" s="46" t="s">
        <v>35</v>
      </c>
      <c r="H18" s="85">
        <v>40971</v>
      </c>
      <c r="I18" s="73" t="s">
        <v>28</v>
      </c>
      <c r="J18" s="73"/>
      <c r="K18" s="75" t="s">
        <v>73</v>
      </c>
      <c r="L18" s="47" t="s">
        <v>262</v>
      </c>
      <c r="M18" s="48">
        <v>6</v>
      </c>
      <c r="N18" s="48" t="s">
        <v>76</v>
      </c>
      <c r="O18" s="82">
        <v>3</v>
      </c>
      <c r="P18" s="43">
        <f t="shared" si="0"/>
        <v>37.5</v>
      </c>
    </row>
    <row r="19" spans="1:16" ht="26.25" customHeight="1" x14ac:dyDescent="0.2">
      <c r="A19" s="45">
        <v>4</v>
      </c>
      <c r="B19" s="92" t="s">
        <v>263</v>
      </c>
      <c r="C19" s="92" t="s">
        <v>183</v>
      </c>
      <c r="D19" s="92" t="s">
        <v>193</v>
      </c>
      <c r="E19" s="81" t="s">
        <v>237</v>
      </c>
      <c r="F19" s="48" t="s">
        <v>80</v>
      </c>
      <c r="G19" s="48" t="s">
        <v>35</v>
      </c>
      <c r="H19" s="85">
        <v>41032</v>
      </c>
      <c r="I19" s="73" t="s">
        <v>28</v>
      </c>
      <c r="J19" s="73"/>
      <c r="K19" s="75" t="s">
        <v>73</v>
      </c>
      <c r="L19" s="75" t="s">
        <v>179</v>
      </c>
      <c r="M19" s="48">
        <v>6</v>
      </c>
      <c r="N19" s="48" t="s">
        <v>76</v>
      </c>
      <c r="O19" s="82">
        <v>3</v>
      </c>
      <c r="P19" s="43">
        <f t="shared" si="0"/>
        <v>37.5</v>
      </c>
    </row>
    <row r="20" spans="1:16" ht="26.25" customHeight="1" x14ac:dyDescent="0.2">
      <c r="A20" s="45">
        <v>5</v>
      </c>
      <c r="B20" s="91" t="s">
        <v>264</v>
      </c>
      <c r="C20" s="91" t="s">
        <v>265</v>
      </c>
      <c r="D20" s="91" t="s">
        <v>135</v>
      </c>
      <c r="E20" s="81" t="s">
        <v>238</v>
      </c>
      <c r="F20" s="78" t="s">
        <v>80</v>
      </c>
      <c r="G20" s="78" t="s">
        <v>35</v>
      </c>
      <c r="H20" s="84">
        <v>41299</v>
      </c>
      <c r="I20" s="73" t="s">
        <v>28</v>
      </c>
      <c r="J20" s="73"/>
      <c r="K20" s="75" t="s">
        <v>73</v>
      </c>
      <c r="L20" s="47" t="s">
        <v>262</v>
      </c>
      <c r="M20" s="48">
        <v>6</v>
      </c>
      <c r="N20" s="48" t="s">
        <v>76</v>
      </c>
      <c r="O20" s="82">
        <v>3</v>
      </c>
      <c r="P20" s="43">
        <f t="shared" si="0"/>
        <v>37.5</v>
      </c>
    </row>
    <row r="21" spans="1:16" ht="26.25" customHeight="1" x14ac:dyDescent="0.2">
      <c r="A21" s="28">
        <v>6</v>
      </c>
      <c r="B21" s="89" t="s">
        <v>266</v>
      </c>
      <c r="C21" s="89" t="s">
        <v>267</v>
      </c>
      <c r="D21" s="89" t="s">
        <v>268</v>
      </c>
      <c r="E21" s="81" t="s">
        <v>239</v>
      </c>
      <c r="F21" s="73" t="s">
        <v>80</v>
      </c>
      <c r="G21" s="73" t="s">
        <v>35</v>
      </c>
      <c r="H21" s="74">
        <v>41011</v>
      </c>
      <c r="I21" s="73" t="s">
        <v>28</v>
      </c>
      <c r="J21" s="73"/>
      <c r="K21" s="75" t="s">
        <v>73</v>
      </c>
      <c r="L21" s="75" t="s">
        <v>179</v>
      </c>
      <c r="M21" s="48">
        <v>6</v>
      </c>
      <c r="N21" s="76" t="s">
        <v>76</v>
      </c>
      <c r="O21" s="82">
        <v>3</v>
      </c>
      <c r="P21" s="43">
        <f>O21/$M$13*100</f>
        <v>37.5</v>
      </c>
    </row>
    <row r="22" spans="1:16" ht="26.25" customHeight="1" x14ac:dyDescent="0.2">
      <c r="A22" s="28">
        <v>7</v>
      </c>
      <c r="B22" s="91" t="s">
        <v>269</v>
      </c>
      <c r="C22" s="91" t="s">
        <v>257</v>
      </c>
      <c r="D22" s="91" t="s">
        <v>270</v>
      </c>
      <c r="E22" s="81" t="s">
        <v>240</v>
      </c>
      <c r="F22" s="78" t="s">
        <v>80</v>
      </c>
      <c r="G22" s="78" t="s">
        <v>35</v>
      </c>
      <c r="H22" s="84">
        <v>40967</v>
      </c>
      <c r="I22" s="73" t="s">
        <v>28</v>
      </c>
      <c r="J22" s="73"/>
      <c r="K22" s="75" t="s">
        <v>73</v>
      </c>
      <c r="L22" s="75" t="s">
        <v>179</v>
      </c>
      <c r="M22" s="48">
        <v>6</v>
      </c>
      <c r="N22" s="48" t="s">
        <v>76</v>
      </c>
      <c r="O22" s="82">
        <v>2</v>
      </c>
      <c r="P22" s="43">
        <f t="shared" ref="P22:P25" si="1">O22/$M$13*100</f>
        <v>25</v>
      </c>
    </row>
    <row r="23" spans="1:16" ht="26.25" customHeight="1" x14ac:dyDescent="0.2">
      <c r="A23" s="28">
        <v>8</v>
      </c>
      <c r="B23" s="90" t="s">
        <v>271</v>
      </c>
      <c r="C23" s="90" t="s">
        <v>82</v>
      </c>
      <c r="D23" s="90" t="s">
        <v>272</v>
      </c>
      <c r="E23" s="81" t="s">
        <v>241</v>
      </c>
      <c r="F23" s="46" t="s">
        <v>18</v>
      </c>
      <c r="G23" s="46" t="s">
        <v>35</v>
      </c>
      <c r="H23" s="85">
        <v>41264</v>
      </c>
      <c r="I23" s="73" t="s">
        <v>28</v>
      </c>
      <c r="J23" s="73"/>
      <c r="K23" s="75" t="s">
        <v>73</v>
      </c>
      <c r="L23" s="75" t="s">
        <v>179</v>
      </c>
      <c r="M23" s="48">
        <v>6</v>
      </c>
      <c r="N23" s="48" t="s">
        <v>76</v>
      </c>
      <c r="O23" s="82">
        <v>2</v>
      </c>
      <c r="P23" s="43">
        <f t="shared" si="1"/>
        <v>25</v>
      </c>
    </row>
    <row r="24" spans="1:16" ht="26.25" customHeight="1" x14ac:dyDescent="0.2">
      <c r="A24" s="45">
        <v>9</v>
      </c>
      <c r="B24" s="92" t="s">
        <v>273</v>
      </c>
      <c r="C24" s="92" t="s">
        <v>274</v>
      </c>
      <c r="D24" s="92" t="s">
        <v>86</v>
      </c>
      <c r="E24" s="81" t="s">
        <v>242</v>
      </c>
      <c r="F24" s="48" t="s">
        <v>18</v>
      </c>
      <c r="G24" s="48" t="s">
        <v>35</v>
      </c>
      <c r="H24" s="85">
        <v>41036</v>
      </c>
      <c r="I24" s="73" t="s">
        <v>28</v>
      </c>
      <c r="J24" s="73"/>
      <c r="K24" s="75" t="s">
        <v>73</v>
      </c>
      <c r="L24" s="75" t="s">
        <v>179</v>
      </c>
      <c r="M24" s="48">
        <v>6</v>
      </c>
      <c r="N24" s="48" t="s">
        <v>76</v>
      </c>
      <c r="O24" s="82">
        <v>2</v>
      </c>
      <c r="P24" s="43">
        <f t="shared" si="1"/>
        <v>25</v>
      </c>
    </row>
    <row r="25" spans="1:16" ht="26.25" customHeight="1" x14ac:dyDescent="0.2">
      <c r="A25" s="78">
        <v>10</v>
      </c>
      <c r="B25" s="91" t="s">
        <v>275</v>
      </c>
      <c r="C25" s="91" t="s">
        <v>146</v>
      </c>
      <c r="D25" s="91" t="s">
        <v>122</v>
      </c>
      <c r="E25" s="81" t="s">
        <v>243</v>
      </c>
      <c r="F25" s="78" t="s">
        <v>80</v>
      </c>
      <c r="G25" s="78" t="s">
        <v>35</v>
      </c>
      <c r="H25" s="84">
        <v>41024</v>
      </c>
      <c r="I25" s="73" t="s">
        <v>28</v>
      </c>
      <c r="J25" s="73"/>
      <c r="K25" s="75" t="s">
        <v>73</v>
      </c>
      <c r="L25" s="47" t="s">
        <v>262</v>
      </c>
      <c r="M25" s="48">
        <v>6</v>
      </c>
      <c r="N25" s="48" t="s">
        <v>76</v>
      </c>
      <c r="O25" s="82">
        <v>2</v>
      </c>
      <c r="P25" s="43">
        <f t="shared" si="1"/>
        <v>25</v>
      </c>
    </row>
    <row r="26" spans="1:16" ht="26.25" customHeight="1" x14ac:dyDescent="0.2">
      <c r="A26" s="28">
        <v>11</v>
      </c>
      <c r="B26" s="89" t="s">
        <v>276</v>
      </c>
      <c r="C26" s="89" t="s">
        <v>277</v>
      </c>
      <c r="D26" s="89" t="s">
        <v>209</v>
      </c>
      <c r="E26" s="81" t="s">
        <v>244</v>
      </c>
      <c r="F26" s="73" t="s">
        <v>18</v>
      </c>
      <c r="G26" s="73" t="s">
        <v>35</v>
      </c>
      <c r="H26" s="74">
        <v>40940</v>
      </c>
      <c r="I26" s="73" t="s">
        <v>28</v>
      </c>
      <c r="J26" s="73"/>
      <c r="K26" s="75" t="s">
        <v>73</v>
      </c>
      <c r="L26" s="75" t="s">
        <v>179</v>
      </c>
      <c r="M26" s="48">
        <v>6</v>
      </c>
      <c r="N26" s="76" t="s">
        <v>76</v>
      </c>
      <c r="O26" s="82">
        <v>2</v>
      </c>
      <c r="P26" s="43">
        <f>O26/$M$13*100</f>
        <v>25</v>
      </c>
    </row>
    <row r="27" spans="1:16" ht="26.25" customHeight="1" x14ac:dyDescent="0.2">
      <c r="A27" s="28">
        <v>12</v>
      </c>
      <c r="B27" s="91" t="s">
        <v>278</v>
      </c>
      <c r="C27" s="91" t="s">
        <v>279</v>
      </c>
      <c r="D27" s="91" t="s">
        <v>125</v>
      </c>
      <c r="E27" s="81" t="s">
        <v>245</v>
      </c>
      <c r="F27" s="78" t="s">
        <v>80</v>
      </c>
      <c r="G27" s="78" t="s">
        <v>35</v>
      </c>
      <c r="H27" s="84">
        <v>40992</v>
      </c>
      <c r="I27" s="73" t="s">
        <v>28</v>
      </c>
      <c r="J27" s="73"/>
      <c r="K27" s="75" t="s">
        <v>73</v>
      </c>
      <c r="L27" s="47" t="s">
        <v>262</v>
      </c>
      <c r="M27" s="48">
        <v>6</v>
      </c>
      <c r="N27" s="48" t="s">
        <v>76</v>
      </c>
      <c r="O27" s="82">
        <v>1</v>
      </c>
      <c r="P27" s="43">
        <f t="shared" ref="P27:P30" si="2">O27/$M$13*100</f>
        <v>12.5</v>
      </c>
    </row>
    <row r="28" spans="1:16" ht="26.25" customHeight="1" x14ac:dyDescent="0.2">
      <c r="A28" s="28">
        <v>13</v>
      </c>
      <c r="B28" s="90" t="s">
        <v>280</v>
      </c>
      <c r="C28" s="90" t="s">
        <v>110</v>
      </c>
      <c r="D28" s="90" t="s">
        <v>135</v>
      </c>
      <c r="E28" s="81" t="s">
        <v>246</v>
      </c>
      <c r="F28" s="46" t="s">
        <v>80</v>
      </c>
      <c r="G28" s="46" t="s">
        <v>35</v>
      </c>
      <c r="H28" s="85">
        <v>40755</v>
      </c>
      <c r="I28" s="73" t="s">
        <v>28</v>
      </c>
      <c r="J28" s="73"/>
      <c r="K28" s="75" t="s">
        <v>73</v>
      </c>
      <c r="L28" s="47" t="s">
        <v>262</v>
      </c>
      <c r="M28" s="48">
        <v>6</v>
      </c>
      <c r="N28" s="48" t="s">
        <v>76</v>
      </c>
      <c r="O28" s="82">
        <v>1</v>
      </c>
      <c r="P28" s="43">
        <f t="shared" si="2"/>
        <v>12.5</v>
      </c>
    </row>
    <row r="29" spans="1:16" ht="26.25" customHeight="1" x14ac:dyDescent="0.2">
      <c r="A29" s="45">
        <v>14</v>
      </c>
      <c r="B29" s="92" t="s">
        <v>281</v>
      </c>
      <c r="C29" s="92" t="s">
        <v>132</v>
      </c>
      <c r="D29" s="92" t="s">
        <v>207</v>
      </c>
      <c r="E29" s="81" t="s">
        <v>247</v>
      </c>
      <c r="F29" s="48" t="s">
        <v>18</v>
      </c>
      <c r="G29" s="48" t="s">
        <v>35</v>
      </c>
      <c r="H29" s="85">
        <v>40877</v>
      </c>
      <c r="I29" s="73" t="s">
        <v>28</v>
      </c>
      <c r="J29" s="73"/>
      <c r="K29" s="75" t="s">
        <v>73</v>
      </c>
      <c r="L29" s="75" t="s">
        <v>179</v>
      </c>
      <c r="M29" s="48">
        <v>6</v>
      </c>
      <c r="N29" s="48" t="s">
        <v>76</v>
      </c>
      <c r="O29" s="82">
        <v>1</v>
      </c>
      <c r="P29" s="43">
        <f t="shared" si="2"/>
        <v>12.5</v>
      </c>
    </row>
    <row r="30" spans="1:16" ht="26.25" customHeight="1" x14ac:dyDescent="0.2">
      <c r="A30" s="45">
        <v>15</v>
      </c>
      <c r="B30" s="91" t="s">
        <v>227</v>
      </c>
      <c r="C30" s="91" t="s">
        <v>116</v>
      </c>
      <c r="D30" s="91" t="s">
        <v>205</v>
      </c>
      <c r="E30" s="81" t="s">
        <v>248</v>
      </c>
      <c r="F30" s="78" t="s">
        <v>18</v>
      </c>
      <c r="G30" s="78" t="s">
        <v>35</v>
      </c>
      <c r="H30" s="84">
        <v>40947</v>
      </c>
      <c r="I30" s="73" t="s">
        <v>28</v>
      </c>
      <c r="J30" s="73"/>
      <c r="K30" s="75" t="s">
        <v>73</v>
      </c>
      <c r="L30" s="75" t="s">
        <v>179</v>
      </c>
      <c r="M30" s="48">
        <v>6</v>
      </c>
      <c r="N30" s="48" t="s">
        <v>76</v>
      </c>
      <c r="O30" s="82">
        <v>1</v>
      </c>
      <c r="P30" s="43">
        <f t="shared" si="2"/>
        <v>12.5</v>
      </c>
    </row>
    <row r="31" spans="1:16" ht="26.25" customHeight="1" x14ac:dyDescent="0.2">
      <c r="A31" s="28">
        <v>16</v>
      </c>
      <c r="B31" s="89" t="s">
        <v>282</v>
      </c>
      <c r="C31" s="89" t="s">
        <v>283</v>
      </c>
      <c r="D31" s="89" t="s">
        <v>135</v>
      </c>
      <c r="E31" s="81" t="s">
        <v>249</v>
      </c>
      <c r="F31" s="73" t="s">
        <v>80</v>
      </c>
      <c r="G31" s="73" t="s">
        <v>35</v>
      </c>
      <c r="H31" s="74">
        <v>40824</v>
      </c>
      <c r="I31" s="73" t="s">
        <v>28</v>
      </c>
      <c r="J31" s="73"/>
      <c r="K31" s="75" t="s">
        <v>73</v>
      </c>
      <c r="L31" s="47" t="s">
        <v>262</v>
      </c>
      <c r="M31" s="48">
        <v>6</v>
      </c>
      <c r="N31" s="48" t="s">
        <v>76</v>
      </c>
      <c r="O31" s="82">
        <v>1</v>
      </c>
      <c r="P31" s="43">
        <f>O31/$M$13*100</f>
        <v>12.5</v>
      </c>
    </row>
    <row r="32" spans="1:16" ht="26.25" customHeight="1" x14ac:dyDescent="0.2">
      <c r="A32" s="28">
        <v>17</v>
      </c>
      <c r="B32" s="91" t="s">
        <v>284</v>
      </c>
      <c r="C32" s="91" t="s">
        <v>285</v>
      </c>
      <c r="D32" s="91" t="s">
        <v>286</v>
      </c>
      <c r="E32" s="81" t="s">
        <v>250</v>
      </c>
      <c r="F32" s="78" t="s">
        <v>80</v>
      </c>
      <c r="G32" s="78" t="s">
        <v>35</v>
      </c>
      <c r="H32" s="84">
        <v>41057</v>
      </c>
      <c r="I32" s="73" t="s">
        <v>28</v>
      </c>
      <c r="J32" s="73"/>
      <c r="K32" s="75" t="s">
        <v>73</v>
      </c>
      <c r="L32" s="75" t="s">
        <v>179</v>
      </c>
      <c r="M32" s="48">
        <v>6</v>
      </c>
      <c r="N32" s="48" t="s">
        <v>76</v>
      </c>
      <c r="O32" s="82">
        <v>0</v>
      </c>
      <c r="P32" s="43">
        <f t="shared" ref="P32:P35" si="3">O32/$M$13*100</f>
        <v>0</v>
      </c>
    </row>
    <row r="33" spans="1:16" ht="26.25" customHeight="1" x14ac:dyDescent="0.2">
      <c r="A33" s="28">
        <v>18</v>
      </c>
      <c r="B33" s="90" t="s">
        <v>282</v>
      </c>
      <c r="C33" s="90" t="s">
        <v>287</v>
      </c>
      <c r="D33" s="90" t="s">
        <v>190</v>
      </c>
      <c r="E33" s="81" t="s">
        <v>251</v>
      </c>
      <c r="F33" s="46" t="s">
        <v>80</v>
      </c>
      <c r="G33" s="46" t="s">
        <v>35</v>
      </c>
      <c r="H33" s="85">
        <v>41025</v>
      </c>
      <c r="I33" s="73" t="s">
        <v>28</v>
      </c>
      <c r="J33" s="73"/>
      <c r="K33" s="75" t="s">
        <v>73</v>
      </c>
      <c r="L33" s="75" t="s">
        <v>179</v>
      </c>
      <c r="M33" s="48">
        <v>6</v>
      </c>
      <c r="N33" s="48" t="s">
        <v>76</v>
      </c>
      <c r="O33" s="82">
        <v>0</v>
      </c>
      <c r="P33" s="43">
        <f t="shared" si="3"/>
        <v>0</v>
      </c>
    </row>
    <row r="34" spans="1:16" ht="26.25" customHeight="1" x14ac:dyDescent="0.2">
      <c r="A34" s="45">
        <v>19</v>
      </c>
      <c r="B34" s="92" t="s">
        <v>288</v>
      </c>
      <c r="C34" s="92" t="s">
        <v>99</v>
      </c>
      <c r="D34" s="92" t="s">
        <v>193</v>
      </c>
      <c r="E34" s="81" t="s">
        <v>252</v>
      </c>
      <c r="F34" s="48" t="s">
        <v>80</v>
      </c>
      <c r="G34" s="48" t="s">
        <v>35</v>
      </c>
      <c r="H34" s="85">
        <v>40944</v>
      </c>
      <c r="I34" s="73" t="s">
        <v>28</v>
      </c>
      <c r="J34" s="73"/>
      <c r="K34" s="75" t="s">
        <v>73</v>
      </c>
      <c r="L34" s="75" t="s">
        <v>179</v>
      </c>
      <c r="M34" s="48">
        <v>6</v>
      </c>
      <c r="N34" s="48" t="s">
        <v>76</v>
      </c>
      <c r="O34" s="82">
        <v>0</v>
      </c>
      <c r="P34" s="43">
        <f t="shared" si="3"/>
        <v>0</v>
      </c>
    </row>
    <row r="35" spans="1:16" ht="26.25" customHeight="1" x14ac:dyDescent="0.2">
      <c r="A35" s="45">
        <v>20</v>
      </c>
      <c r="B35" s="91" t="s">
        <v>289</v>
      </c>
      <c r="C35" s="91" t="s">
        <v>99</v>
      </c>
      <c r="D35" s="91" t="s">
        <v>190</v>
      </c>
      <c r="E35" s="81" t="s">
        <v>253</v>
      </c>
      <c r="F35" s="78" t="s">
        <v>80</v>
      </c>
      <c r="G35" s="78" t="s">
        <v>35</v>
      </c>
      <c r="H35" s="84">
        <v>41226</v>
      </c>
      <c r="I35" s="73" t="s">
        <v>28</v>
      </c>
      <c r="J35" s="73"/>
      <c r="K35" s="75" t="s">
        <v>73</v>
      </c>
      <c r="L35" s="75" t="s">
        <v>179</v>
      </c>
      <c r="M35" s="48">
        <v>6</v>
      </c>
      <c r="N35" s="48" t="s">
        <v>76</v>
      </c>
      <c r="O35" s="82">
        <v>0</v>
      </c>
      <c r="P35" s="43">
        <f t="shared" si="3"/>
        <v>0</v>
      </c>
    </row>
    <row r="36" spans="1:16" ht="26.25" customHeight="1" x14ac:dyDescent="0.2">
      <c r="A36" s="28">
        <v>21</v>
      </c>
      <c r="B36" s="89" t="s">
        <v>290</v>
      </c>
      <c r="C36" s="89" t="s">
        <v>121</v>
      </c>
      <c r="D36" s="89" t="s">
        <v>291</v>
      </c>
      <c r="E36" s="81" t="s">
        <v>254</v>
      </c>
      <c r="F36" s="73" t="s">
        <v>80</v>
      </c>
      <c r="G36" s="73" t="s">
        <v>35</v>
      </c>
      <c r="H36" s="74">
        <v>41310</v>
      </c>
      <c r="I36" s="73" t="s">
        <v>28</v>
      </c>
      <c r="J36" s="73"/>
      <c r="K36" s="75" t="s">
        <v>73</v>
      </c>
      <c r="L36" s="75" t="s">
        <v>179</v>
      </c>
      <c r="M36" s="48">
        <v>6</v>
      </c>
      <c r="N36" s="48" t="s">
        <v>76</v>
      </c>
      <c r="O36" s="82">
        <v>0</v>
      </c>
      <c r="P36" s="43">
        <f>O36/$M$13*100</f>
        <v>0</v>
      </c>
    </row>
    <row r="37" spans="1:16" ht="26.25" customHeight="1" x14ac:dyDescent="0.2">
      <c r="A37" s="28">
        <v>22</v>
      </c>
      <c r="B37" s="91" t="s">
        <v>292</v>
      </c>
      <c r="C37" s="91" t="s">
        <v>293</v>
      </c>
      <c r="D37" s="91" t="s">
        <v>294</v>
      </c>
      <c r="E37" s="81" t="s">
        <v>255</v>
      </c>
      <c r="F37" s="78" t="s">
        <v>18</v>
      </c>
      <c r="G37" s="78" t="s">
        <v>35</v>
      </c>
      <c r="H37" s="84">
        <v>40842</v>
      </c>
      <c r="I37" s="73" t="s">
        <v>28</v>
      </c>
      <c r="J37" s="73"/>
      <c r="K37" s="75" t="s">
        <v>73</v>
      </c>
      <c r="L37" s="75" t="s">
        <v>179</v>
      </c>
      <c r="M37" s="48">
        <v>6</v>
      </c>
      <c r="N37" s="48" t="s">
        <v>76</v>
      </c>
      <c r="O37" s="82">
        <v>0</v>
      </c>
      <c r="P37" s="43">
        <f t="shared" ref="P37" si="4">O37/$M$13*100</f>
        <v>0</v>
      </c>
    </row>
    <row r="38" spans="1:16" ht="15.75" x14ac:dyDescent="0.25">
      <c r="A38" s="111"/>
      <c r="B38" s="112"/>
      <c r="C38" s="21"/>
      <c r="D38" s="55"/>
      <c r="E38" s="59"/>
      <c r="F38" s="55"/>
      <c r="G38" s="55"/>
      <c r="H38" s="4"/>
      <c r="I38" s="55"/>
      <c r="J38" s="55"/>
      <c r="K38" s="10"/>
      <c r="L38" s="10"/>
      <c r="M38" s="55"/>
      <c r="N38" s="12"/>
      <c r="O38" s="19"/>
      <c r="P38" s="4"/>
    </row>
    <row r="39" spans="1:16" ht="31.5" x14ac:dyDescent="0.25">
      <c r="A39" s="113" t="s">
        <v>7</v>
      </c>
      <c r="B39" s="102"/>
      <c r="C39" s="102"/>
      <c r="D39" s="56"/>
      <c r="E39" s="87" t="s">
        <v>149</v>
      </c>
      <c r="F39" s="56"/>
      <c r="G39" s="56"/>
      <c r="H39" s="56"/>
      <c r="I39" s="56"/>
      <c r="J39" s="56"/>
      <c r="K39" s="10"/>
      <c r="L39" s="10"/>
      <c r="M39" s="55"/>
      <c r="N39" s="12"/>
      <c r="O39" s="19"/>
      <c r="P39" s="4"/>
    </row>
    <row r="40" spans="1:16" ht="15.75" x14ac:dyDescent="0.25">
      <c r="A40"/>
      <c r="B40" s="21" t="s">
        <v>15</v>
      </c>
      <c r="C40"/>
      <c r="D40"/>
      <c r="E40" s="88" t="s">
        <v>150</v>
      </c>
      <c r="F40"/>
      <c r="G40"/>
      <c r="H40"/>
      <c r="I40"/>
      <c r="J40"/>
      <c r="K40"/>
      <c r="L40"/>
      <c r="M40"/>
      <c r="N40"/>
      <c r="O40"/>
      <c r="P40"/>
    </row>
    <row r="41" spans="1:16" ht="15.75" x14ac:dyDescent="0.25">
      <c r="A41"/>
      <c r="B41" s="21"/>
      <c r="C41"/>
      <c r="D41"/>
      <c r="E41" s="88" t="s">
        <v>151</v>
      </c>
      <c r="F41"/>
      <c r="G41"/>
      <c r="H41"/>
      <c r="I41"/>
      <c r="J41"/>
      <c r="K41"/>
      <c r="L41"/>
      <c r="M41"/>
      <c r="N41"/>
      <c r="O41"/>
      <c r="P41"/>
    </row>
    <row r="42" spans="1:16" ht="15.75" x14ac:dyDescent="0.25">
      <c r="A42"/>
      <c r="B42" s="21"/>
      <c r="C42"/>
      <c r="D42"/>
      <c r="E42" s="88" t="s">
        <v>152</v>
      </c>
      <c r="F42"/>
      <c r="G42"/>
      <c r="H42"/>
      <c r="I42"/>
      <c r="J42"/>
      <c r="K42"/>
      <c r="L42"/>
      <c r="M42"/>
      <c r="N42"/>
      <c r="O42"/>
      <c r="P42"/>
    </row>
    <row r="43" spans="1:16" ht="15.75" x14ac:dyDescent="0.25">
      <c r="A43" s="114" t="s">
        <v>9</v>
      </c>
      <c r="B43" s="115"/>
      <c r="C43" s="116"/>
      <c r="D43" s="117"/>
      <c r="E43" s="60"/>
    </row>
    <row r="44" spans="1:16" ht="15.75" x14ac:dyDescent="0.2">
      <c r="A44" s="101" t="s">
        <v>12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2"/>
      <c r="N44" s="102"/>
      <c r="O44" s="102"/>
      <c r="P44" s="54"/>
    </row>
    <row r="45" spans="1:16" ht="15.75" x14ac:dyDescent="0.2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</row>
  </sheetData>
  <mergeCells count="15">
    <mergeCell ref="A44:O44"/>
    <mergeCell ref="A45:O45"/>
    <mergeCell ref="H8:K8"/>
    <mergeCell ref="H9:K9"/>
    <mergeCell ref="H10:K10"/>
    <mergeCell ref="H11:K11"/>
    <mergeCell ref="H13:K13"/>
    <mergeCell ref="A38:B38"/>
    <mergeCell ref="A39:C39"/>
    <mergeCell ref="A4:N4"/>
    <mergeCell ref="K5:N5"/>
    <mergeCell ref="H6:K6"/>
    <mergeCell ref="H7:K7"/>
    <mergeCell ref="A43:B43"/>
    <mergeCell ref="C43:D43"/>
  </mergeCells>
  <pageMargins left="0.7" right="0.7" top="0.75" bottom="0.75" header="0.3" footer="0.3"/>
  <pageSetup paperSize="9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topLeftCell="A13" workbookViewId="0">
      <selection activeCell="A31" sqref="A31:O31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31.28515625" style="3" customWidth="1"/>
    <col min="6" max="7" width="7.140625" style="3" customWidth="1"/>
    <col min="8" max="8" width="11.85546875" style="1" customWidth="1"/>
    <col min="9" max="10" width="11.42578125" style="3" customWidth="1"/>
    <col min="11" max="11" width="18.7109375" style="9" customWidth="1"/>
    <col min="12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8"/>
      <c r="O1" s="53" t="s">
        <v>29</v>
      </c>
    </row>
    <row r="2" spans="1:16" ht="15.75" x14ac:dyDescent="0.2">
      <c r="L2" s="1"/>
      <c r="N2" s="1"/>
      <c r="O2" s="52" t="s">
        <v>31</v>
      </c>
    </row>
    <row r="3" spans="1:16" ht="15.75" x14ac:dyDescent="0.2">
      <c r="L3" s="52"/>
      <c r="N3" s="58"/>
      <c r="O3" s="58"/>
    </row>
    <row r="4" spans="1:16" ht="20.25" x14ac:dyDescent="0.2">
      <c r="A4" s="119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16"/>
    </row>
    <row r="5" spans="1:16" ht="20.25" x14ac:dyDescent="0.2">
      <c r="A5" s="2"/>
      <c r="B5" s="57"/>
      <c r="C5" s="57"/>
      <c r="D5" s="57"/>
      <c r="E5" s="61"/>
      <c r="F5" s="57"/>
      <c r="G5" s="57"/>
      <c r="H5" s="57"/>
      <c r="I5" s="57"/>
      <c r="J5" s="57"/>
      <c r="K5" s="122"/>
      <c r="L5" s="122"/>
      <c r="M5" s="122"/>
      <c r="N5" s="122"/>
      <c r="O5" s="17"/>
    </row>
    <row r="6" spans="1:16" ht="22.5" customHeight="1" x14ac:dyDescent="0.2">
      <c r="A6" s="2"/>
      <c r="B6" s="57"/>
      <c r="C6" s="57"/>
      <c r="D6" s="57"/>
      <c r="E6" s="61"/>
      <c r="F6" s="22" t="s">
        <v>13</v>
      </c>
      <c r="G6" s="22"/>
      <c r="H6" s="123" t="s">
        <v>43</v>
      </c>
      <c r="I6" s="123"/>
      <c r="J6" s="123"/>
      <c r="K6" s="123"/>
      <c r="L6" s="31"/>
      <c r="M6" s="22" t="s">
        <v>14</v>
      </c>
      <c r="N6" s="44" t="s">
        <v>38</v>
      </c>
      <c r="O6" s="23"/>
    </row>
    <row r="7" spans="1:16" ht="14.25" customHeight="1" x14ac:dyDescent="0.2">
      <c r="A7" s="2"/>
      <c r="B7" s="57"/>
      <c r="C7" s="57"/>
      <c r="D7" s="57"/>
      <c r="E7" s="61"/>
      <c r="F7" s="57"/>
      <c r="G7" s="61"/>
      <c r="H7" s="107" t="s">
        <v>10</v>
      </c>
      <c r="I7" s="118"/>
      <c r="J7" s="118"/>
      <c r="K7" s="118"/>
      <c r="L7" s="65"/>
      <c r="M7" s="64"/>
      <c r="N7" s="11"/>
      <c r="O7" s="17"/>
    </row>
    <row r="8" spans="1:16" ht="19.5" customHeight="1" x14ac:dyDescent="0.2">
      <c r="A8" s="2"/>
      <c r="B8" s="57"/>
      <c r="C8" s="57"/>
      <c r="D8" s="57"/>
      <c r="E8" s="61"/>
      <c r="F8" s="57"/>
      <c r="G8" s="61"/>
      <c r="H8" s="124" t="s">
        <v>45</v>
      </c>
      <c r="I8" s="125"/>
      <c r="J8" s="125"/>
      <c r="K8" s="125"/>
      <c r="L8" s="32"/>
      <c r="M8" s="39"/>
      <c r="N8" s="11"/>
      <c r="O8" s="17"/>
    </row>
    <row r="9" spans="1:16" ht="15" customHeight="1" x14ac:dyDescent="0.2">
      <c r="A9" s="2"/>
      <c r="B9" s="57"/>
      <c r="C9" s="57"/>
      <c r="D9" s="57"/>
      <c r="E9" s="61"/>
      <c r="F9" s="57"/>
      <c r="G9" s="61"/>
      <c r="H9" s="109" t="s">
        <v>25</v>
      </c>
      <c r="I9" s="118"/>
      <c r="J9" s="118"/>
      <c r="K9" s="118"/>
      <c r="L9" s="65"/>
      <c r="M9" s="64"/>
      <c r="N9" s="11"/>
      <c r="O9" s="17"/>
    </row>
    <row r="10" spans="1:16" ht="18" customHeight="1" x14ac:dyDescent="0.2">
      <c r="A10" s="2"/>
      <c r="B10" s="57"/>
      <c r="C10" s="57"/>
      <c r="D10" s="57"/>
      <c r="E10" s="61"/>
      <c r="F10" s="57"/>
      <c r="G10" s="61"/>
      <c r="H10" s="105" t="s">
        <v>73</v>
      </c>
      <c r="I10" s="106"/>
      <c r="J10" s="106"/>
      <c r="K10" s="106"/>
      <c r="L10" s="33"/>
      <c r="M10" s="64"/>
      <c r="N10" s="11"/>
      <c r="O10" s="17"/>
    </row>
    <row r="11" spans="1:16" ht="20.25" customHeight="1" x14ac:dyDescent="0.2">
      <c r="A11" s="2"/>
      <c r="B11" s="57"/>
      <c r="C11" s="57"/>
      <c r="D11" s="57"/>
      <c r="E11" s="61"/>
      <c r="F11" s="57"/>
      <c r="G11" s="61"/>
      <c r="H11" s="107" t="s">
        <v>19</v>
      </c>
      <c r="I11" s="108"/>
      <c r="J11" s="108"/>
      <c r="K11" s="108"/>
      <c r="L11" s="66"/>
      <c r="M11" s="64"/>
      <c r="N11" s="11"/>
      <c r="O11" s="17"/>
    </row>
    <row r="12" spans="1:16" ht="20.25" customHeight="1" x14ac:dyDescent="0.2">
      <c r="A12" s="58"/>
      <c r="H12" s="24">
        <v>8</v>
      </c>
      <c r="I12" s="25"/>
      <c r="J12" s="26"/>
      <c r="K12" s="26"/>
      <c r="L12" s="26"/>
      <c r="M12" s="13"/>
    </row>
    <row r="13" spans="1:16" ht="14.25" customHeight="1" x14ac:dyDescent="0.2">
      <c r="A13" s="58"/>
      <c r="H13" s="109" t="s">
        <v>8</v>
      </c>
      <c r="I13" s="110"/>
      <c r="J13" s="110"/>
      <c r="K13" s="110"/>
      <c r="L13" s="40" t="s">
        <v>23</v>
      </c>
      <c r="M13" s="50">
        <v>8</v>
      </c>
    </row>
    <row r="14" spans="1:16" ht="12.75" customHeight="1" x14ac:dyDescent="0.25">
      <c r="A14" s="58"/>
      <c r="H14" s="58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42</v>
      </c>
      <c r="F15" s="7" t="s">
        <v>5</v>
      </c>
      <c r="G15" s="29" t="s">
        <v>34</v>
      </c>
      <c r="H15" s="29" t="s">
        <v>33</v>
      </c>
      <c r="I15" s="27" t="s">
        <v>27</v>
      </c>
      <c r="J15" s="41" t="s">
        <v>24</v>
      </c>
      <c r="K15" s="30" t="s">
        <v>22</v>
      </c>
      <c r="L15" s="30" t="s">
        <v>20</v>
      </c>
      <c r="M15" s="30" t="s">
        <v>4</v>
      </c>
      <c r="N15" s="5" t="s">
        <v>11</v>
      </c>
      <c r="O15" s="42" t="s">
        <v>26</v>
      </c>
      <c r="P15" s="30" t="s">
        <v>21</v>
      </c>
    </row>
    <row r="16" spans="1:16" ht="26.25" customHeight="1" x14ac:dyDescent="0.2">
      <c r="A16" s="28">
        <v>1</v>
      </c>
      <c r="B16" s="72" t="s">
        <v>30</v>
      </c>
      <c r="C16" s="72" t="s">
        <v>303</v>
      </c>
      <c r="D16" s="72" t="s">
        <v>272</v>
      </c>
      <c r="E16" s="81" t="s">
        <v>295</v>
      </c>
      <c r="F16" s="73" t="s">
        <v>18</v>
      </c>
      <c r="G16" s="73" t="s">
        <v>35</v>
      </c>
      <c r="H16" s="74">
        <v>40596</v>
      </c>
      <c r="I16" s="73" t="s">
        <v>28</v>
      </c>
      <c r="J16" s="73"/>
      <c r="K16" s="75" t="s">
        <v>73</v>
      </c>
      <c r="L16" s="75" t="s">
        <v>149</v>
      </c>
      <c r="M16" s="76">
        <v>7</v>
      </c>
      <c r="N16" s="76" t="s">
        <v>74</v>
      </c>
      <c r="O16" s="94">
        <v>4</v>
      </c>
      <c r="P16" s="43">
        <f>O16/$M$13*100</f>
        <v>50</v>
      </c>
    </row>
    <row r="17" spans="1:20" ht="26.25" customHeight="1" x14ac:dyDescent="0.2">
      <c r="A17" s="28">
        <v>2</v>
      </c>
      <c r="B17" s="77" t="s">
        <v>304</v>
      </c>
      <c r="C17" s="77" t="s">
        <v>305</v>
      </c>
      <c r="D17" s="77" t="s">
        <v>306</v>
      </c>
      <c r="E17" s="81" t="s">
        <v>296</v>
      </c>
      <c r="F17" s="78" t="s">
        <v>18</v>
      </c>
      <c r="G17" s="78" t="s">
        <v>35</v>
      </c>
      <c r="H17" s="84">
        <v>40817</v>
      </c>
      <c r="I17" s="73" t="s">
        <v>28</v>
      </c>
      <c r="J17" s="73"/>
      <c r="K17" s="75" t="s">
        <v>73</v>
      </c>
      <c r="L17" s="75" t="s">
        <v>149</v>
      </c>
      <c r="M17" s="76">
        <v>7</v>
      </c>
      <c r="N17" s="48" t="s">
        <v>74</v>
      </c>
      <c r="O17" s="94">
        <v>4</v>
      </c>
      <c r="P17" s="43">
        <f t="shared" ref="P17:P20" si="0">O17/$M$13*100</f>
        <v>50</v>
      </c>
    </row>
    <row r="18" spans="1:20" ht="26.25" customHeight="1" x14ac:dyDescent="0.2">
      <c r="A18" s="28">
        <v>3</v>
      </c>
      <c r="B18" s="80" t="s">
        <v>307</v>
      </c>
      <c r="C18" s="80" t="s">
        <v>279</v>
      </c>
      <c r="D18" s="80" t="s">
        <v>308</v>
      </c>
      <c r="E18" s="81" t="s">
        <v>297</v>
      </c>
      <c r="F18" s="79" t="s">
        <v>80</v>
      </c>
      <c r="G18" s="79" t="s">
        <v>35</v>
      </c>
      <c r="H18" s="85">
        <v>40751</v>
      </c>
      <c r="I18" s="73" t="s">
        <v>28</v>
      </c>
      <c r="J18" s="73"/>
      <c r="K18" s="75" t="s">
        <v>73</v>
      </c>
      <c r="L18" s="75" t="s">
        <v>149</v>
      </c>
      <c r="M18" s="76">
        <v>7</v>
      </c>
      <c r="N18" s="48" t="s">
        <v>76</v>
      </c>
      <c r="O18" s="94">
        <v>3</v>
      </c>
      <c r="P18" s="43">
        <f t="shared" si="0"/>
        <v>37.5</v>
      </c>
    </row>
    <row r="19" spans="1:20" ht="26.25" customHeight="1" x14ac:dyDescent="0.2">
      <c r="A19" s="45">
        <v>4</v>
      </c>
      <c r="B19" s="83" t="s">
        <v>310</v>
      </c>
      <c r="C19" s="83" t="s">
        <v>309</v>
      </c>
      <c r="D19" s="83" t="s">
        <v>140</v>
      </c>
      <c r="E19" s="81" t="s">
        <v>298</v>
      </c>
      <c r="F19" s="48" t="s">
        <v>80</v>
      </c>
      <c r="G19" s="48" t="s">
        <v>35</v>
      </c>
      <c r="H19" s="85">
        <v>40520</v>
      </c>
      <c r="I19" s="73" t="s">
        <v>28</v>
      </c>
      <c r="J19" s="73"/>
      <c r="K19" s="75" t="s">
        <v>73</v>
      </c>
      <c r="L19" s="75" t="s">
        <v>149</v>
      </c>
      <c r="M19" s="76">
        <v>7</v>
      </c>
      <c r="N19" s="48" t="s">
        <v>76</v>
      </c>
      <c r="O19" s="94">
        <v>3</v>
      </c>
      <c r="P19" s="43">
        <f t="shared" si="0"/>
        <v>37.5</v>
      </c>
    </row>
    <row r="20" spans="1:20" ht="26.25" customHeight="1" x14ac:dyDescent="0.2">
      <c r="A20" s="45">
        <v>5</v>
      </c>
      <c r="B20" s="77" t="s">
        <v>311</v>
      </c>
      <c r="C20" s="77" t="s">
        <v>194</v>
      </c>
      <c r="D20" s="77" t="s">
        <v>312</v>
      </c>
      <c r="E20" s="81" t="s">
        <v>299</v>
      </c>
      <c r="F20" s="78" t="s">
        <v>18</v>
      </c>
      <c r="G20" s="78" t="s">
        <v>35</v>
      </c>
      <c r="H20" s="84">
        <v>40736</v>
      </c>
      <c r="I20" s="73" t="s">
        <v>28</v>
      </c>
      <c r="J20" s="73"/>
      <c r="K20" s="75" t="s">
        <v>73</v>
      </c>
      <c r="L20" s="75" t="s">
        <v>149</v>
      </c>
      <c r="M20" s="76">
        <v>7</v>
      </c>
      <c r="N20" s="48" t="s">
        <v>76</v>
      </c>
      <c r="O20" s="94">
        <v>3</v>
      </c>
      <c r="P20" s="43">
        <f t="shared" si="0"/>
        <v>37.5</v>
      </c>
    </row>
    <row r="21" spans="1:20" ht="26.25" customHeight="1" x14ac:dyDescent="0.2">
      <c r="A21" s="28">
        <v>6</v>
      </c>
      <c r="B21" s="72" t="s">
        <v>313</v>
      </c>
      <c r="C21" s="72" t="s">
        <v>314</v>
      </c>
      <c r="D21" s="72" t="s">
        <v>138</v>
      </c>
      <c r="E21" s="81" t="s">
        <v>300</v>
      </c>
      <c r="F21" s="73" t="s">
        <v>18</v>
      </c>
      <c r="G21" s="73" t="s">
        <v>35</v>
      </c>
      <c r="H21" s="74">
        <v>40847</v>
      </c>
      <c r="I21" s="73" t="s">
        <v>28</v>
      </c>
      <c r="J21" s="73"/>
      <c r="K21" s="75" t="s">
        <v>73</v>
      </c>
      <c r="L21" s="75" t="s">
        <v>149</v>
      </c>
      <c r="M21" s="76">
        <v>7</v>
      </c>
      <c r="N21" s="76" t="s">
        <v>76</v>
      </c>
      <c r="O21" s="94">
        <v>2</v>
      </c>
      <c r="P21" s="43">
        <f>O21/$M$13*100</f>
        <v>25</v>
      </c>
    </row>
    <row r="22" spans="1:20" ht="26.25" customHeight="1" x14ac:dyDescent="0.2">
      <c r="A22" s="28">
        <v>7</v>
      </c>
      <c r="B22" s="77" t="s">
        <v>315</v>
      </c>
      <c r="C22" s="77" t="s">
        <v>194</v>
      </c>
      <c r="D22" s="77" t="s">
        <v>86</v>
      </c>
      <c r="E22" s="81" t="s">
        <v>301</v>
      </c>
      <c r="F22" s="78" t="s">
        <v>18</v>
      </c>
      <c r="G22" s="78" t="s">
        <v>35</v>
      </c>
      <c r="H22" s="84">
        <v>40806</v>
      </c>
      <c r="I22" s="73" t="s">
        <v>28</v>
      </c>
      <c r="J22" s="73"/>
      <c r="K22" s="75" t="s">
        <v>73</v>
      </c>
      <c r="L22" s="75" t="s">
        <v>149</v>
      </c>
      <c r="M22" s="76">
        <v>7</v>
      </c>
      <c r="N22" s="48" t="s">
        <v>76</v>
      </c>
      <c r="O22" s="94">
        <v>1</v>
      </c>
      <c r="P22" s="43">
        <f t="shared" ref="P22:P23" si="1">O22/$M$13*100</f>
        <v>12.5</v>
      </c>
    </row>
    <row r="23" spans="1:20" customFormat="1" ht="26.25" customHeight="1" x14ac:dyDescent="0.2">
      <c r="A23" s="28">
        <v>8</v>
      </c>
      <c r="B23" s="80" t="s">
        <v>316</v>
      </c>
      <c r="C23" s="80" t="s">
        <v>317</v>
      </c>
      <c r="D23" s="80" t="s">
        <v>209</v>
      </c>
      <c r="E23" s="81" t="s">
        <v>302</v>
      </c>
      <c r="F23" s="79" t="s">
        <v>18</v>
      </c>
      <c r="G23" s="79" t="s">
        <v>35</v>
      </c>
      <c r="H23" s="85">
        <v>40633</v>
      </c>
      <c r="I23" s="73" t="s">
        <v>28</v>
      </c>
      <c r="J23" s="73"/>
      <c r="K23" s="75" t="s">
        <v>73</v>
      </c>
      <c r="L23" s="75" t="s">
        <v>149</v>
      </c>
      <c r="M23" s="76">
        <v>7</v>
      </c>
      <c r="N23" s="48" t="s">
        <v>76</v>
      </c>
      <c r="O23" s="94">
        <v>0</v>
      </c>
      <c r="P23" s="43">
        <f t="shared" si="1"/>
        <v>0</v>
      </c>
    </row>
    <row r="24" spans="1:20" ht="15.75" x14ac:dyDescent="0.25">
      <c r="A24" s="111" t="s">
        <v>6</v>
      </c>
      <c r="B24" s="112"/>
      <c r="C24" s="21"/>
      <c r="D24" s="55"/>
      <c r="E24" s="59"/>
      <c r="F24" s="55"/>
      <c r="G24" s="55"/>
      <c r="H24" s="4"/>
      <c r="I24" s="55"/>
      <c r="J24" s="55"/>
      <c r="K24" s="10"/>
      <c r="L24" s="10"/>
      <c r="M24" s="55"/>
      <c r="N24" s="12"/>
      <c r="O24" s="19"/>
      <c r="P24" s="4"/>
    </row>
    <row r="25" spans="1:20" ht="33.75" customHeight="1" x14ac:dyDescent="0.25">
      <c r="A25" s="113" t="s">
        <v>7</v>
      </c>
      <c r="B25" s="102"/>
      <c r="C25" s="102"/>
      <c r="D25" s="56"/>
      <c r="E25" s="87" t="s">
        <v>149</v>
      </c>
      <c r="F25" s="56"/>
      <c r="G25" s="56"/>
      <c r="H25" s="56"/>
      <c r="I25" s="56"/>
      <c r="J25" s="56"/>
      <c r="K25" s="10"/>
      <c r="L25" s="10"/>
      <c r="M25" s="55"/>
      <c r="N25" s="12"/>
      <c r="O25" s="19"/>
      <c r="P25" s="4"/>
      <c r="Q25" s="54"/>
      <c r="R25" s="54"/>
      <c r="S25" s="54"/>
      <c r="T25" s="54"/>
    </row>
    <row r="26" spans="1:20" ht="29.25" customHeight="1" x14ac:dyDescent="0.25">
      <c r="A26"/>
      <c r="B26" s="21" t="s">
        <v>15</v>
      </c>
      <c r="C26"/>
      <c r="D26"/>
      <c r="E26" s="88" t="s">
        <v>150</v>
      </c>
      <c r="F26"/>
      <c r="G26"/>
      <c r="H26"/>
      <c r="I26"/>
      <c r="J26"/>
      <c r="K26"/>
      <c r="L26"/>
      <c r="M26"/>
      <c r="N26"/>
      <c r="O26"/>
      <c r="P26"/>
    </row>
    <row r="27" spans="1:20" ht="15.75" x14ac:dyDescent="0.25">
      <c r="A27"/>
      <c r="B27" s="21"/>
      <c r="C27"/>
      <c r="D27"/>
      <c r="E27" s="88" t="s">
        <v>151</v>
      </c>
      <c r="F27"/>
      <c r="G27"/>
      <c r="H27"/>
      <c r="I27"/>
      <c r="J27"/>
      <c r="K27"/>
      <c r="L27"/>
      <c r="M27"/>
      <c r="N27"/>
      <c r="O27"/>
      <c r="P27"/>
    </row>
    <row r="28" spans="1:20" ht="15.75" x14ac:dyDescent="0.25">
      <c r="A28"/>
      <c r="B28" s="21"/>
      <c r="C28"/>
      <c r="D28"/>
      <c r="E28" s="88" t="s">
        <v>152</v>
      </c>
      <c r="F28"/>
      <c r="G28"/>
      <c r="H28"/>
      <c r="I28"/>
      <c r="J28"/>
      <c r="K28"/>
      <c r="L28"/>
      <c r="M28"/>
      <c r="N28"/>
      <c r="O28"/>
      <c r="P28"/>
    </row>
    <row r="29" spans="1:20" ht="15.75" x14ac:dyDescent="0.25">
      <c r="A29" s="114" t="s">
        <v>9</v>
      </c>
      <c r="B29" s="115"/>
      <c r="C29" s="116"/>
      <c r="D29" s="117"/>
      <c r="E29" s="60"/>
    </row>
    <row r="30" spans="1:20" ht="15.75" x14ac:dyDescent="0.2">
      <c r="A30" s="101" t="s">
        <v>12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2"/>
      <c r="N30" s="102"/>
      <c r="O30" s="102"/>
      <c r="P30" s="54"/>
    </row>
    <row r="31" spans="1:20" ht="15.75" x14ac:dyDescent="0.2">
      <c r="A31" s="103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</row>
  </sheetData>
  <mergeCells count="15">
    <mergeCell ref="A29:B29"/>
    <mergeCell ref="C29:D29"/>
    <mergeCell ref="A30:O30"/>
    <mergeCell ref="A31:O31"/>
    <mergeCell ref="H8:K8"/>
    <mergeCell ref="H9:K9"/>
    <mergeCell ref="H10:K10"/>
    <mergeCell ref="H11:K11"/>
    <mergeCell ref="H13:K13"/>
    <mergeCell ref="A25:C25"/>
    <mergeCell ref="A4:N4"/>
    <mergeCell ref="K5:N5"/>
    <mergeCell ref="H6:K6"/>
    <mergeCell ref="H7:K7"/>
    <mergeCell ref="A24:B24"/>
  </mergeCells>
  <pageMargins left="0.7" right="0.7" top="0.75" bottom="0.75" header="0.3" footer="0.3"/>
  <pageSetup paperSize="9"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selection activeCell="E23" sqref="E23:E26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29.710937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8"/>
      <c r="O1" s="53" t="s">
        <v>29</v>
      </c>
    </row>
    <row r="2" spans="1:16" ht="15.75" x14ac:dyDescent="0.2">
      <c r="L2" s="1"/>
      <c r="N2" s="1"/>
      <c r="O2" s="52" t="s">
        <v>31</v>
      </c>
    </row>
    <row r="3" spans="1:16" ht="15.75" x14ac:dyDescent="0.2">
      <c r="L3" s="52"/>
      <c r="N3" s="58"/>
      <c r="O3" s="58"/>
    </row>
    <row r="4" spans="1:16" ht="20.25" x14ac:dyDescent="0.2">
      <c r="A4" s="119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16"/>
    </row>
    <row r="5" spans="1:16" ht="20.25" x14ac:dyDescent="0.2">
      <c r="A5" s="2"/>
      <c r="B5" s="57"/>
      <c r="C5" s="57"/>
      <c r="D5" s="57"/>
      <c r="E5" s="61"/>
      <c r="F5" s="57"/>
      <c r="G5" s="57"/>
      <c r="H5" s="57"/>
      <c r="I5" s="57"/>
      <c r="J5" s="57"/>
      <c r="K5" s="122"/>
      <c r="L5" s="122"/>
      <c r="M5" s="122"/>
      <c r="N5" s="122"/>
      <c r="O5" s="17"/>
    </row>
    <row r="6" spans="1:16" ht="22.5" customHeight="1" x14ac:dyDescent="0.2">
      <c r="A6" s="2"/>
      <c r="B6" s="57"/>
      <c r="C6" s="57"/>
      <c r="D6" s="57"/>
      <c r="E6" s="61"/>
      <c r="F6" s="22" t="s">
        <v>13</v>
      </c>
      <c r="G6" s="22"/>
      <c r="H6" s="123" t="s">
        <v>43</v>
      </c>
      <c r="I6" s="123"/>
      <c r="J6" s="123"/>
      <c r="K6" s="123"/>
      <c r="L6" s="31"/>
      <c r="M6" s="22" t="s">
        <v>14</v>
      </c>
      <c r="N6" s="44" t="s">
        <v>39</v>
      </c>
      <c r="O6" s="23"/>
    </row>
    <row r="7" spans="1:16" ht="14.25" customHeight="1" x14ac:dyDescent="0.2">
      <c r="A7" s="2"/>
      <c r="B7" s="57"/>
      <c r="C7" s="57"/>
      <c r="D7" s="57"/>
      <c r="E7" s="61"/>
      <c r="F7" s="57"/>
      <c r="G7" s="61"/>
      <c r="H7" s="107" t="s">
        <v>10</v>
      </c>
      <c r="I7" s="118"/>
      <c r="J7" s="118"/>
      <c r="K7" s="118"/>
      <c r="L7" s="65"/>
      <c r="M7" s="64"/>
      <c r="N7" s="11"/>
      <c r="O7" s="17"/>
    </row>
    <row r="8" spans="1:16" ht="19.5" customHeight="1" x14ac:dyDescent="0.2">
      <c r="A8" s="2"/>
      <c r="B8" s="57"/>
      <c r="C8" s="57"/>
      <c r="D8" s="57"/>
      <c r="E8" s="61"/>
      <c r="F8" s="57"/>
      <c r="G8" s="61"/>
      <c r="H8" s="124" t="s">
        <v>45</v>
      </c>
      <c r="I8" s="125"/>
      <c r="J8" s="125"/>
      <c r="K8" s="125"/>
      <c r="L8" s="32"/>
      <c r="M8" s="39"/>
      <c r="N8" s="11"/>
      <c r="O8" s="17"/>
    </row>
    <row r="9" spans="1:16" ht="15" customHeight="1" x14ac:dyDescent="0.2">
      <c r="A9" s="2"/>
      <c r="B9" s="57"/>
      <c r="C9" s="57"/>
      <c r="D9" s="57"/>
      <c r="E9" s="61"/>
      <c r="F9" s="57"/>
      <c r="G9" s="61"/>
      <c r="H9" s="109" t="s">
        <v>25</v>
      </c>
      <c r="I9" s="118"/>
      <c r="J9" s="118"/>
      <c r="K9" s="118"/>
      <c r="L9" s="65"/>
      <c r="M9" s="64"/>
      <c r="N9" s="11"/>
      <c r="O9" s="17"/>
    </row>
    <row r="10" spans="1:16" ht="18" customHeight="1" x14ac:dyDescent="0.2">
      <c r="A10" s="2"/>
      <c r="B10" s="57"/>
      <c r="C10" s="57"/>
      <c r="D10" s="57"/>
      <c r="E10" s="61"/>
      <c r="F10" s="57"/>
      <c r="G10" s="61"/>
      <c r="H10" s="105" t="s">
        <v>73</v>
      </c>
      <c r="I10" s="106"/>
      <c r="J10" s="106"/>
      <c r="K10" s="106"/>
      <c r="L10" s="33"/>
      <c r="M10" s="64"/>
      <c r="N10" s="11"/>
      <c r="O10" s="17"/>
    </row>
    <row r="11" spans="1:16" ht="20.25" customHeight="1" x14ac:dyDescent="0.2">
      <c r="A11" s="2"/>
      <c r="B11" s="57"/>
      <c r="C11" s="57"/>
      <c r="D11" s="57"/>
      <c r="E11" s="61"/>
      <c r="F11" s="57"/>
      <c r="G11" s="61"/>
      <c r="H11" s="107" t="s">
        <v>19</v>
      </c>
      <c r="I11" s="108"/>
      <c r="J11" s="108"/>
      <c r="K11" s="108"/>
      <c r="L11" s="66"/>
      <c r="M11" s="64"/>
      <c r="N11" s="11"/>
      <c r="O11" s="17"/>
    </row>
    <row r="12" spans="1:16" ht="20.25" customHeight="1" x14ac:dyDescent="0.2">
      <c r="A12" s="58"/>
      <c r="H12" s="24">
        <v>6</v>
      </c>
      <c r="I12" s="25"/>
      <c r="J12" s="26"/>
      <c r="K12" s="26"/>
      <c r="L12" s="26"/>
      <c r="M12" s="13"/>
    </row>
    <row r="13" spans="1:16" ht="14.25" customHeight="1" x14ac:dyDescent="0.2">
      <c r="A13" s="58"/>
      <c r="H13" s="109" t="s">
        <v>8</v>
      </c>
      <c r="I13" s="110"/>
      <c r="J13" s="110"/>
      <c r="K13" s="110"/>
      <c r="L13" s="40" t="s">
        <v>23</v>
      </c>
      <c r="M13" s="50">
        <v>8</v>
      </c>
    </row>
    <row r="14" spans="1:16" ht="12.75" customHeight="1" x14ac:dyDescent="0.25">
      <c r="A14" s="58"/>
      <c r="H14" s="58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42</v>
      </c>
      <c r="F15" s="7" t="s">
        <v>5</v>
      </c>
      <c r="G15" s="29" t="s">
        <v>34</v>
      </c>
      <c r="H15" s="29" t="s">
        <v>33</v>
      </c>
      <c r="I15" s="27" t="s">
        <v>27</v>
      </c>
      <c r="J15" s="41" t="s">
        <v>24</v>
      </c>
      <c r="K15" s="30" t="s">
        <v>22</v>
      </c>
      <c r="L15" s="30" t="s">
        <v>20</v>
      </c>
      <c r="M15" s="30" t="s">
        <v>4</v>
      </c>
      <c r="N15" s="5" t="s">
        <v>11</v>
      </c>
      <c r="O15" s="42" t="s">
        <v>26</v>
      </c>
      <c r="P15" s="30" t="s">
        <v>21</v>
      </c>
    </row>
    <row r="16" spans="1:16" ht="26.25" customHeight="1" x14ac:dyDescent="0.2">
      <c r="A16" s="28">
        <v>1</v>
      </c>
      <c r="B16" s="72" t="s">
        <v>324</v>
      </c>
      <c r="C16" s="72" t="s">
        <v>137</v>
      </c>
      <c r="D16" s="72" t="s">
        <v>325</v>
      </c>
      <c r="E16" s="81" t="s">
        <v>318</v>
      </c>
      <c r="F16" s="73" t="s">
        <v>18</v>
      </c>
      <c r="G16" s="73" t="s">
        <v>35</v>
      </c>
      <c r="H16" s="74">
        <v>40288</v>
      </c>
      <c r="I16" s="73" t="s">
        <v>28</v>
      </c>
      <c r="J16" s="73"/>
      <c r="K16" s="75" t="s">
        <v>73</v>
      </c>
      <c r="L16" s="75" t="s">
        <v>179</v>
      </c>
      <c r="M16" s="76">
        <v>8</v>
      </c>
      <c r="N16" s="76" t="s">
        <v>76</v>
      </c>
      <c r="O16" s="82">
        <v>2</v>
      </c>
      <c r="P16" s="43">
        <f>O16/$M$13*100</f>
        <v>25</v>
      </c>
    </row>
    <row r="17" spans="1:20" ht="26.25" customHeight="1" x14ac:dyDescent="0.2">
      <c r="A17" s="28">
        <v>2</v>
      </c>
      <c r="B17" s="77" t="s">
        <v>326</v>
      </c>
      <c r="C17" s="77" t="s">
        <v>327</v>
      </c>
      <c r="D17" s="77" t="s">
        <v>122</v>
      </c>
      <c r="E17" s="81" t="s">
        <v>319</v>
      </c>
      <c r="F17" s="78" t="s">
        <v>80</v>
      </c>
      <c r="G17" s="78" t="s">
        <v>35</v>
      </c>
      <c r="H17" s="84">
        <v>40373</v>
      </c>
      <c r="I17" s="73" t="s">
        <v>28</v>
      </c>
      <c r="J17" s="73"/>
      <c r="K17" s="75" t="s">
        <v>73</v>
      </c>
      <c r="L17" s="75" t="s">
        <v>179</v>
      </c>
      <c r="M17" s="76">
        <v>8</v>
      </c>
      <c r="N17" s="48" t="s">
        <v>76</v>
      </c>
      <c r="O17" s="82">
        <v>2</v>
      </c>
      <c r="P17" s="43">
        <f t="shared" ref="P17:P20" si="0">O17/$M$13*100</f>
        <v>25</v>
      </c>
    </row>
    <row r="18" spans="1:20" ht="26.25" customHeight="1" x14ac:dyDescent="0.2">
      <c r="A18" s="28">
        <v>3</v>
      </c>
      <c r="B18" s="49" t="s">
        <v>328</v>
      </c>
      <c r="C18" s="49" t="s">
        <v>329</v>
      </c>
      <c r="D18" s="49" t="s">
        <v>330</v>
      </c>
      <c r="E18" s="81" t="s">
        <v>320</v>
      </c>
      <c r="F18" s="46" t="s">
        <v>80</v>
      </c>
      <c r="G18" s="46" t="s">
        <v>35</v>
      </c>
      <c r="H18" s="85">
        <v>40459</v>
      </c>
      <c r="I18" s="73" t="s">
        <v>28</v>
      </c>
      <c r="J18" s="73"/>
      <c r="K18" s="75" t="s">
        <v>73</v>
      </c>
      <c r="L18" s="75" t="s">
        <v>179</v>
      </c>
      <c r="M18" s="76">
        <v>8</v>
      </c>
      <c r="N18" s="48" t="s">
        <v>76</v>
      </c>
      <c r="O18" s="82">
        <v>1</v>
      </c>
      <c r="P18" s="43">
        <f t="shared" si="0"/>
        <v>12.5</v>
      </c>
    </row>
    <row r="19" spans="1:20" ht="26.25" customHeight="1" x14ac:dyDescent="0.2">
      <c r="A19" s="45">
        <v>4</v>
      </c>
      <c r="B19" s="83" t="s">
        <v>331</v>
      </c>
      <c r="C19" s="83" t="s">
        <v>90</v>
      </c>
      <c r="D19" s="83" t="s">
        <v>193</v>
      </c>
      <c r="E19" s="81" t="s">
        <v>321</v>
      </c>
      <c r="F19" s="48" t="s">
        <v>80</v>
      </c>
      <c r="G19" s="48" t="s">
        <v>35</v>
      </c>
      <c r="H19" s="85">
        <v>40505</v>
      </c>
      <c r="I19" s="73" t="s">
        <v>28</v>
      </c>
      <c r="J19" s="73"/>
      <c r="K19" s="75" t="s">
        <v>73</v>
      </c>
      <c r="L19" s="75" t="s">
        <v>179</v>
      </c>
      <c r="M19" s="76">
        <v>8</v>
      </c>
      <c r="N19" s="48" t="s">
        <v>76</v>
      </c>
      <c r="O19" s="82">
        <v>1</v>
      </c>
      <c r="P19" s="43">
        <f t="shared" si="0"/>
        <v>12.5</v>
      </c>
    </row>
    <row r="20" spans="1:20" ht="26.25" customHeight="1" x14ac:dyDescent="0.2">
      <c r="A20" s="45">
        <v>5</v>
      </c>
      <c r="B20" s="77" t="s">
        <v>332</v>
      </c>
      <c r="C20" s="77" t="s">
        <v>215</v>
      </c>
      <c r="D20" s="77" t="s">
        <v>190</v>
      </c>
      <c r="E20" s="81" t="s">
        <v>322</v>
      </c>
      <c r="F20" s="78" t="s">
        <v>80</v>
      </c>
      <c r="G20" s="78" t="s">
        <v>35</v>
      </c>
      <c r="H20" s="84">
        <v>40197</v>
      </c>
      <c r="I20" s="73" t="s">
        <v>28</v>
      </c>
      <c r="J20" s="73"/>
      <c r="K20" s="75" t="s">
        <v>73</v>
      </c>
      <c r="L20" s="75" t="s">
        <v>179</v>
      </c>
      <c r="M20" s="76">
        <v>8</v>
      </c>
      <c r="N20" s="48" t="s">
        <v>76</v>
      </c>
      <c r="O20" s="82">
        <v>0</v>
      </c>
      <c r="P20" s="43">
        <f t="shared" si="0"/>
        <v>0</v>
      </c>
    </row>
    <row r="21" spans="1:20" ht="19.5" customHeight="1" x14ac:dyDescent="0.2">
      <c r="A21" s="45">
        <v>6</v>
      </c>
      <c r="B21" s="77" t="s">
        <v>333</v>
      </c>
      <c r="C21" s="77" t="s">
        <v>334</v>
      </c>
      <c r="D21" s="77" t="s">
        <v>207</v>
      </c>
      <c r="E21" s="81" t="s">
        <v>323</v>
      </c>
      <c r="F21" s="78" t="s">
        <v>18</v>
      </c>
      <c r="G21" s="78" t="s">
        <v>35</v>
      </c>
      <c r="H21" s="84">
        <v>40538</v>
      </c>
      <c r="I21" s="73" t="s">
        <v>28</v>
      </c>
      <c r="J21" s="73"/>
      <c r="K21" s="75" t="s">
        <v>73</v>
      </c>
      <c r="L21" s="75" t="s">
        <v>179</v>
      </c>
      <c r="M21" s="76">
        <v>8</v>
      </c>
      <c r="N21" s="48" t="s">
        <v>76</v>
      </c>
      <c r="O21" s="82">
        <v>0</v>
      </c>
      <c r="P21" s="43">
        <f t="shared" ref="P21" si="1">O21/$M$13*100</f>
        <v>0</v>
      </c>
    </row>
    <row r="22" spans="1:20" ht="16.5" customHeight="1" x14ac:dyDescent="0.25">
      <c r="A22" s="111" t="s">
        <v>6</v>
      </c>
      <c r="B22" s="112"/>
      <c r="C22" s="21"/>
      <c r="D22" s="55"/>
      <c r="E22" s="59"/>
      <c r="F22" s="55"/>
      <c r="G22" s="55"/>
      <c r="H22" s="4"/>
      <c r="I22" s="55"/>
      <c r="J22" s="55"/>
      <c r="K22" s="10"/>
      <c r="L22" s="10"/>
      <c r="M22" s="55"/>
      <c r="N22" s="12"/>
      <c r="O22" s="19"/>
      <c r="P22" s="4"/>
    </row>
    <row r="23" spans="1:20" customFormat="1" ht="30.75" customHeight="1" x14ac:dyDescent="0.25">
      <c r="A23" s="113" t="s">
        <v>7</v>
      </c>
      <c r="B23" s="102"/>
      <c r="C23" s="102"/>
      <c r="D23" s="56"/>
      <c r="E23" s="87" t="s">
        <v>149</v>
      </c>
      <c r="F23" s="56"/>
      <c r="G23" s="56"/>
      <c r="H23" s="56"/>
      <c r="I23" s="56"/>
      <c r="J23" s="56"/>
      <c r="K23" s="10"/>
      <c r="L23" s="10"/>
      <c r="M23" s="55"/>
      <c r="N23" s="12"/>
      <c r="O23" s="19"/>
      <c r="P23" s="4"/>
    </row>
    <row r="24" spans="1:20" customFormat="1" ht="16.5" customHeight="1" x14ac:dyDescent="0.25">
      <c r="B24" s="21" t="s">
        <v>15</v>
      </c>
      <c r="E24" s="88" t="s">
        <v>150</v>
      </c>
    </row>
    <row r="25" spans="1:20" customFormat="1" ht="16.5" customHeight="1" x14ac:dyDescent="0.25">
      <c r="B25" s="21"/>
      <c r="E25" s="88" t="s">
        <v>151</v>
      </c>
    </row>
    <row r="26" spans="1:20" ht="15.75" x14ac:dyDescent="0.25">
      <c r="A26"/>
      <c r="B26" s="21"/>
      <c r="C26"/>
      <c r="D26"/>
      <c r="E26" s="88" t="s">
        <v>152</v>
      </c>
      <c r="F26"/>
      <c r="G26"/>
      <c r="H26"/>
      <c r="I26"/>
      <c r="J26"/>
      <c r="K26"/>
      <c r="L26"/>
      <c r="M26"/>
      <c r="N26"/>
      <c r="O26"/>
      <c r="P26"/>
    </row>
    <row r="27" spans="1:20" ht="33.75" customHeight="1" x14ac:dyDescent="0.25">
      <c r="A27" s="114" t="s">
        <v>9</v>
      </c>
      <c r="B27" s="115"/>
      <c r="C27" s="116"/>
      <c r="D27" s="117"/>
      <c r="E27" s="60"/>
      <c r="Q27" s="54"/>
      <c r="R27" s="54"/>
      <c r="S27" s="54"/>
      <c r="T27" s="54"/>
    </row>
    <row r="28" spans="1:20" ht="29.25" customHeight="1" x14ac:dyDescent="0.2">
      <c r="A28" s="101" t="s">
        <v>12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2"/>
      <c r="N28" s="102"/>
      <c r="O28" s="102"/>
      <c r="P28" s="54"/>
    </row>
    <row r="29" spans="1:20" ht="15.75" x14ac:dyDescent="0.2">
      <c r="A29" s="103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</row>
  </sheetData>
  <mergeCells count="15">
    <mergeCell ref="A27:B27"/>
    <mergeCell ref="C27:D27"/>
    <mergeCell ref="A28:O28"/>
    <mergeCell ref="A29:O29"/>
    <mergeCell ref="H8:K8"/>
    <mergeCell ref="H9:K9"/>
    <mergeCell ref="H10:K10"/>
    <mergeCell ref="H11:K11"/>
    <mergeCell ref="H13:K13"/>
    <mergeCell ref="A23:C23"/>
    <mergeCell ref="A4:N4"/>
    <mergeCell ref="K5:N5"/>
    <mergeCell ref="H6:K6"/>
    <mergeCell ref="H7:K7"/>
    <mergeCell ref="A22:B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A7" workbookViewId="0">
      <selection activeCell="I26" sqref="I26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26.2851562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11.4257812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8"/>
      <c r="O1" s="53" t="s">
        <v>29</v>
      </c>
    </row>
    <row r="2" spans="1:16" ht="15.75" x14ac:dyDescent="0.2">
      <c r="L2" s="1"/>
      <c r="N2" s="1"/>
      <c r="O2" s="52" t="s">
        <v>31</v>
      </c>
    </row>
    <row r="3" spans="1:16" ht="15.75" x14ac:dyDescent="0.2">
      <c r="L3" s="52"/>
      <c r="N3" s="58"/>
      <c r="O3" s="58"/>
    </row>
    <row r="4" spans="1:16" ht="20.25" x14ac:dyDescent="0.2">
      <c r="A4" s="119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16"/>
    </row>
    <row r="5" spans="1:16" ht="20.25" x14ac:dyDescent="0.2">
      <c r="A5" s="2"/>
      <c r="B5" s="57"/>
      <c r="C5" s="57"/>
      <c r="D5" s="57"/>
      <c r="E5" s="61"/>
      <c r="F5" s="57"/>
      <c r="G5" s="57"/>
      <c r="H5" s="57"/>
      <c r="I5" s="57"/>
      <c r="J5" s="57"/>
      <c r="K5" s="122"/>
      <c r="L5" s="122"/>
      <c r="M5" s="122"/>
      <c r="N5" s="122"/>
      <c r="O5" s="17"/>
    </row>
    <row r="6" spans="1:16" ht="22.5" customHeight="1" x14ac:dyDescent="0.2">
      <c r="A6" s="2"/>
      <c r="B6" s="57"/>
      <c r="C6" s="57"/>
      <c r="D6" s="57"/>
      <c r="E6" s="61"/>
      <c r="F6" s="22" t="s">
        <v>13</v>
      </c>
      <c r="G6" s="22"/>
      <c r="H6" s="123" t="s">
        <v>43</v>
      </c>
      <c r="I6" s="123"/>
      <c r="J6" s="123"/>
      <c r="K6" s="123"/>
      <c r="L6" s="31"/>
      <c r="M6" s="22" t="s">
        <v>14</v>
      </c>
      <c r="N6" s="44" t="s">
        <v>40</v>
      </c>
      <c r="O6" s="23"/>
    </row>
    <row r="7" spans="1:16" ht="14.25" customHeight="1" x14ac:dyDescent="0.2">
      <c r="A7" s="2"/>
      <c r="B7" s="57"/>
      <c r="C7" s="57"/>
      <c r="D7" s="57"/>
      <c r="E7" s="61"/>
      <c r="F7" s="57"/>
      <c r="G7" s="61"/>
      <c r="H7" s="107" t="s">
        <v>10</v>
      </c>
      <c r="I7" s="118"/>
      <c r="J7" s="118"/>
      <c r="K7" s="118"/>
      <c r="L7" s="65"/>
      <c r="M7" s="64"/>
      <c r="N7" s="11"/>
      <c r="O7" s="17"/>
    </row>
    <row r="8" spans="1:16" ht="19.5" customHeight="1" x14ac:dyDescent="0.2">
      <c r="A8" s="2"/>
      <c r="B8" s="57"/>
      <c r="C8" s="57"/>
      <c r="D8" s="57"/>
      <c r="E8" s="61"/>
      <c r="F8" s="57"/>
      <c r="G8" s="61"/>
      <c r="H8" s="124" t="s">
        <v>45</v>
      </c>
      <c r="I8" s="125"/>
      <c r="J8" s="125"/>
      <c r="K8" s="125"/>
      <c r="L8" s="32"/>
      <c r="M8" s="39"/>
      <c r="N8" s="11"/>
      <c r="O8" s="17"/>
    </row>
    <row r="9" spans="1:16" ht="15" customHeight="1" x14ac:dyDescent="0.2">
      <c r="A9" s="2"/>
      <c r="B9" s="57"/>
      <c r="C9" s="57"/>
      <c r="D9" s="57"/>
      <c r="E9" s="61"/>
      <c r="F9" s="57"/>
      <c r="G9" s="61"/>
      <c r="H9" s="109" t="s">
        <v>25</v>
      </c>
      <c r="I9" s="118"/>
      <c r="J9" s="118"/>
      <c r="K9" s="118"/>
      <c r="L9" s="65"/>
      <c r="M9" s="64"/>
      <c r="N9" s="11"/>
      <c r="O9" s="17"/>
    </row>
    <row r="10" spans="1:16" ht="18" customHeight="1" x14ac:dyDescent="0.2">
      <c r="A10" s="2"/>
      <c r="B10" s="57"/>
      <c r="C10" s="57"/>
      <c r="D10" s="57"/>
      <c r="E10" s="61"/>
      <c r="F10" s="57"/>
      <c r="G10" s="61"/>
      <c r="H10" s="105" t="s">
        <v>73</v>
      </c>
      <c r="I10" s="106"/>
      <c r="J10" s="106"/>
      <c r="K10" s="106"/>
      <c r="L10" s="33"/>
      <c r="M10" s="64"/>
      <c r="N10" s="11"/>
      <c r="O10" s="17"/>
    </row>
    <row r="11" spans="1:16" ht="20.25" customHeight="1" x14ac:dyDescent="0.2">
      <c r="A11" s="2"/>
      <c r="B11" s="57"/>
      <c r="C11" s="57"/>
      <c r="D11" s="57"/>
      <c r="E11" s="61"/>
      <c r="F11" s="57"/>
      <c r="G11" s="61"/>
      <c r="H11" s="107" t="s">
        <v>19</v>
      </c>
      <c r="I11" s="108"/>
      <c r="J11" s="108"/>
      <c r="K11" s="108"/>
      <c r="L11" s="66"/>
      <c r="M11" s="64"/>
      <c r="N11" s="11"/>
      <c r="O11" s="17"/>
    </row>
    <row r="12" spans="1:16" ht="20.25" customHeight="1" x14ac:dyDescent="0.2">
      <c r="A12" s="58"/>
      <c r="H12" s="24">
        <v>9</v>
      </c>
      <c r="I12" s="25"/>
      <c r="J12" s="26"/>
      <c r="K12" s="26"/>
      <c r="L12" s="26"/>
      <c r="M12" s="13"/>
    </row>
    <row r="13" spans="1:16" ht="14.25" customHeight="1" x14ac:dyDescent="0.2">
      <c r="A13" s="58"/>
      <c r="H13" s="109" t="s">
        <v>8</v>
      </c>
      <c r="I13" s="110"/>
      <c r="J13" s="110"/>
      <c r="K13" s="110"/>
      <c r="L13" s="40" t="s">
        <v>23</v>
      </c>
      <c r="M13" s="50">
        <v>8</v>
      </c>
    </row>
    <row r="14" spans="1:16" ht="12.75" customHeight="1" x14ac:dyDescent="0.25">
      <c r="A14" s="58"/>
      <c r="H14" s="58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42</v>
      </c>
      <c r="F15" s="7" t="s">
        <v>5</v>
      </c>
      <c r="G15" s="29" t="s">
        <v>34</v>
      </c>
      <c r="H15" s="29" t="s">
        <v>33</v>
      </c>
      <c r="I15" s="27" t="s">
        <v>27</v>
      </c>
      <c r="J15" s="41" t="s">
        <v>24</v>
      </c>
      <c r="K15" s="30" t="s">
        <v>22</v>
      </c>
      <c r="L15" s="30" t="s">
        <v>20</v>
      </c>
      <c r="M15" s="30" t="s">
        <v>4</v>
      </c>
      <c r="N15" s="5" t="s">
        <v>11</v>
      </c>
      <c r="O15" s="42" t="s">
        <v>26</v>
      </c>
      <c r="P15" s="30" t="s">
        <v>21</v>
      </c>
    </row>
    <row r="16" spans="1:16" ht="26.25" customHeight="1" x14ac:dyDescent="0.2">
      <c r="A16" s="95">
        <v>1</v>
      </c>
      <c r="B16" s="96" t="s">
        <v>344</v>
      </c>
      <c r="C16" s="96" t="s">
        <v>345</v>
      </c>
      <c r="D16" s="96" t="s">
        <v>346</v>
      </c>
      <c r="E16" s="81" t="s">
        <v>335</v>
      </c>
      <c r="F16" s="97" t="s">
        <v>80</v>
      </c>
      <c r="G16" s="98" t="s">
        <v>35</v>
      </c>
      <c r="H16" s="99">
        <v>40020</v>
      </c>
      <c r="I16" s="73" t="s">
        <v>28</v>
      </c>
      <c r="J16" s="73"/>
      <c r="K16" s="75" t="s">
        <v>73</v>
      </c>
      <c r="L16" s="75" t="s">
        <v>149</v>
      </c>
      <c r="M16" s="76">
        <v>9</v>
      </c>
      <c r="N16" s="95" t="s">
        <v>74</v>
      </c>
      <c r="O16" s="82">
        <v>4</v>
      </c>
      <c r="P16" s="43">
        <f>O16/$M$13*100</f>
        <v>50</v>
      </c>
    </row>
    <row r="17" spans="1:20" ht="26.25" customHeight="1" x14ac:dyDescent="0.2">
      <c r="A17" s="95">
        <v>2</v>
      </c>
      <c r="B17" s="96" t="s">
        <v>347</v>
      </c>
      <c r="C17" s="96" t="s">
        <v>104</v>
      </c>
      <c r="D17" s="96" t="s">
        <v>193</v>
      </c>
      <c r="E17" s="81" t="s">
        <v>336</v>
      </c>
      <c r="F17" s="97" t="s">
        <v>80</v>
      </c>
      <c r="G17" s="98" t="s">
        <v>35</v>
      </c>
      <c r="H17" s="99">
        <v>39946</v>
      </c>
      <c r="I17" s="73" t="s">
        <v>28</v>
      </c>
      <c r="J17" s="73"/>
      <c r="K17" s="75" t="s">
        <v>73</v>
      </c>
      <c r="L17" s="75" t="s">
        <v>149</v>
      </c>
      <c r="M17" s="76">
        <v>9</v>
      </c>
      <c r="N17" s="95" t="s">
        <v>76</v>
      </c>
      <c r="O17" s="82">
        <v>3</v>
      </c>
      <c r="P17" s="43">
        <f t="shared" ref="P17:P20" si="0">O17/$M$13*100</f>
        <v>37.5</v>
      </c>
    </row>
    <row r="18" spans="1:20" ht="26.25" customHeight="1" x14ac:dyDescent="0.2">
      <c r="A18" s="95">
        <v>3</v>
      </c>
      <c r="B18" s="96" t="s">
        <v>348</v>
      </c>
      <c r="C18" s="96" t="s">
        <v>349</v>
      </c>
      <c r="D18" s="96" t="s">
        <v>350</v>
      </c>
      <c r="E18" s="81" t="s">
        <v>337</v>
      </c>
      <c r="F18" s="97" t="s">
        <v>80</v>
      </c>
      <c r="G18" s="98" t="s">
        <v>35</v>
      </c>
      <c r="H18" s="99">
        <v>40160</v>
      </c>
      <c r="I18" s="73" t="s">
        <v>28</v>
      </c>
      <c r="J18" s="73"/>
      <c r="K18" s="75" t="s">
        <v>73</v>
      </c>
      <c r="L18" s="75" t="s">
        <v>351</v>
      </c>
      <c r="M18" s="76">
        <v>9</v>
      </c>
      <c r="N18" s="95" t="s">
        <v>76</v>
      </c>
      <c r="O18" s="82">
        <v>3</v>
      </c>
      <c r="P18" s="43">
        <f t="shared" si="0"/>
        <v>37.5</v>
      </c>
    </row>
    <row r="19" spans="1:20" ht="26.25" customHeight="1" x14ac:dyDescent="0.2">
      <c r="A19" s="95">
        <v>4</v>
      </c>
      <c r="B19" s="96" t="s">
        <v>77</v>
      </c>
      <c r="C19" s="96" t="s">
        <v>352</v>
      </c>
      <c r="D19" s="96" t="s">
        <v>190</v>
      </c>
      <c r="E19" s="81" t="s">
        <v>338</v>
      </c>
      <c r="F19" s="97" t="s">
        <v>80</v>
      </c>
      <c r="G19" s="98" t="s">
        <v>35</v>
      </c>
      <c r="H19" s="99">
        <v>39934</v>
      </c>
      <c r="I19" s="73" t="s">
        <v>28</v>
      </c>
      <c r="J19" s="73">
        <v>1</v>
      </c>
      <c r="K19" s="75" t="s">
        <v>73</v>
      </c>
      <c r="L19" s="75" t="s">
        <v>351</v>
      </c>
      <c r="M19" s="76">
        <v>9</v>
      </c>
      <c r="N19" s="95" t="s">
        <v>76</v>
      </c>
      <c r="O19" s="82">
        <v>2</v>
      </c>
      <c r="P19" s="43">
        <f t="shared" si="0"/>
        <v>25</v>
      </c>
    </row>
    <row r="20" spans="1:20" ht="26.25" customHeight="1" x14ac:dyDescent="0.2">
      <c r="A20" s="95">
        <v>5</v>
      </c>
      <c r="B20" s="96" t="s">
        <v>353</v>
      </c>
      <c r="C20" s="96" t="s">
        <v>146</v>
      </c>
      <c r="D20" s="96" t="s">
        <v>125</v>
      </c>
      <c r="E20" s="81" t="s">
        <v>339</v>
      </c>
      <c r="F20" s="97" t="s">
        <v>80</v>
      </c>
      <c r="G20" s="98" t="s">
        <v>35</v>
      </c>
      <c r="H20" s="99">
        <v>39869</v>
      </c>
      <c r="I20" s="73" t="s">
        <v>28</v>
      </c>
      <c r="J20" s="73"/>
      <c r="K20" s="75" t="s">
        <v>73</v>
      </c>
      <c r="L20" s="75" t="s">
        <v>149</v>
      </c>
      <c r="M20" s="76">
        <v>9</v>
      </c>
      <c r="N20" s="95" t="s">
        <v>76</v>
      </c>
      <c r="O20" s="82">
        <v>2</v>
      </c>
      <c r="P20" s="43">
        <f t="shared" si="0"/>
        <v>25</v>
      </c>
    </row>
    <row r="21" spans="1:20" ht="26.25" customHeight="1" x14ac:dyDescent="0.2">
      <c r="A21" s="28">
        <v>6</v>
      </c>
      <c r="B21" s="72" t="s">
        <v>354</v>
      </c>
      <c r="C21" s="72" t="s">
        <v>104</v>
      </c>
      <c r="D21" s="72" t="s">
        <v>91</v>
      </c>
      <c r="E21" s="81" t="s">
        <v>340</v>
      </c>
      <c r="F21" s="73" t="s">
        <v>80</v>
      </c>
      <c r="G21" s="98" t="s">
        <v>35</v>
      </c>
      <c r="H21" s="74">
        <v>39885</v>
      </c>
      <c r="I21" s="73" t="s">
        <v>28</v>
      </c>
      <c r="J21" s="73"/>
      <c r="K21" s="75" t="s">
        <v>73</v>
      </c>
      <c r="L21" s="75" t="s">
        <v>149</v>
      </c>
      <c r="M21" s="76">
        <v>9</v>
      </c>
      <c r="N21" s="95" t="s">
        <v>76</v>
      </c>
      <c r="O21" s="82">
        <v>2</v>
      </c>
      <c r="P21" s="43">
        <f>O21/$M$13*100</f>
        <v>25</v>
      </c>
    </row>
    <row r="22" spans="1:20" ht="26.25" customHeight="1" x14ac:dyDescent="0.2">
      <c r="A22" s="28">
        <v>7</v>
      </c>
      <c r="B22" s="77" t="s">
        <v>355</v>
      </c>
      <c r="C22" s="77" t="s">
        <v>356</v>
      </c>
      <c r="D22" s="77" t="s">
        <v>286</v>
      </c>
      <c r="E22" s="81" t="s">
        <v>341</v>
      </c>
      <c r="F22" s="45" t="s">
        <v>80</v>
      </c>
      <c r="G22" s="98" t="s">
        <v>35</v>
      </c>
      <c r="H22" s="84">
        <v>40063</v>
      </c>
      <c r="I22" s="73" t="s">
        <v>28</v>
      </c>
      <c r="J22" s="73"/>
      <c r="K22" s="75" t="s">
        <v>73</v>
      </c>
      <c r="L22" s="75" t="s">
        <v>351</v>
      </c>
      <c r="M22" s="76">
        <v>9</v>
      </c>
      <c r="N22" s="95" t="s">
        <v>76</v>
      </c>
      <c r="O22" s="82">
        <v>1</v>
      </c>
      <c r="P22" s="43">
        <f t="shared" ref="P22:P24" si="1">O22/$M$13*100</f>
        <v>12.5</v>
      </c>
    </row>
    <row r="23" spans="1:20" customFormat="1" ht="26.25" customHeight="1" x14ac:dyDescent="0.2">
      <c r="A23" s="28">
        <v>8</v>
      </c>
      <c r="B23" s="49" t="s">
        <v>359</v>
      </c>
      <c r="C23" s="49" t="s">
        <v>357</v>
      </c>
      <c r="D23" s="49" t="s">
        <v>358</v>
      </c>
      <c r="E23" s="81" t="s">
        <v>342</v>
      </c>
      <c r="F23" s="46" t="s">
        <v>80</v>
      </c>
      <c r="G23" s="98" t="s">
        <v>35</v>
      </c>
      <c r="H23" s="85">
        <v>40037</v>
      </c>
      <c r="I23" s="73" t="s">
        <v>28</v>
      </c>
      <c r="J23" s="73"/>
      <c r="K23" s="75" t="s">
        <v>73</v>
      </c>
      <c r="L23" s="75" t="s">
        <v>149</v>
      </c>
      <c r="M23" s="76">
        <v>9</v>
      </c>
      <c r="N23" s="95" t="s">
        <v>76</v>
      </c>
      <c r="O23" s="82">
        <v>1</v>
      </c>
      <c r="P23" s="43">
        <f t="shared" si="1"/>
        <v>12.5</v>
      </c>
    </row>
    <row r="24" spans="1:20" customFormat="1" ht="26.25" customHeight="1" x14ac:dyDescent="0.2">
      <c r="A24" s="45">
        <v>9</v>
      </c>
      <c r="B24" s="83" t="s">
        <v>360</v>
      </c>
      <c r="C24" s="83" t="s">
        <v>356</v>
      </c>
      <c r="D24" s="83" t="s">
        <v>361</v>
      </c>
      <c r="E24" s="81" t="s">
        <v>343</v>
      </c>
      <c r="F24" s="48" t="s">
        <v>80</v>
      </c>
      <c r="G24" s="98" t="s">
        <v>35</v>
      </c>
      <c r="H24" s="85">
        <v>39844</v>
      </c>
      <c r="I24" s="73" t="s">
        <v>28</v>
      </c>
      <c r="J24" s="73"/>
      <c r="K24" s="75" t="s">
        <v>73</v>
      </c>
      <c r="L24" s="75" t="s">
        <v>149</v>
      </c>
      <c r="M24" s="76">
        <v>9</v>
      </c>
      <c r="N24" s="95" t="s">
        <v>76</v>
      </c>
      <c r="O24" s="82">
        <v>0</v>
      </c>
      <c r="P24" s="43">
        <f t="shared" si="1"/>
        <v>0</v>
      </c>
    </row>
    <row r="25" spans="1:20" ht="15.75" x14ac:dyDescent="0.25">
      <c r="A25" s="111" t="s">
        <v>6</v>
      </c>
      <c r="B25" s="112"/>
      <c r="C25" s="21"/>
      <c r="D25" s="55"/>
      <c r="E25" s="59"/>
      <c r="F25" s="55"/>
      <c r="G25" s="55"/>
      <c r="H25" s="4"/>
      <c r="I25" s="55"/>
      <c r="J25" s="55"/>
      <c r="K25" s="10"/>
      <c r="L25" s="10"/>
      <c r="M25" s="55"/>
      <c r="N25" s="12"/>
      <c r="O25" s="19"/>
      <c r="P25" s="4"/>
    </row>
    <row r="26" spans="1:20" ht="33.75" customHeight="1" x14ac:dyDescent="0.25">
      <c r="A26" s="113" t="s">
        <v>7</v>
      </c>
      <c r="B26" s="102"/>
      <c r="C26" s="102"/>
      <c r="D26" s="56"/>
      <c r="E26" s="87" t="s">
        <v>149</v>
      </c>
      <c r="F26" s="56"/>
      <c r="G26" s="56"/>
      <c r="H26" s="56"/>
      <c r="I26" s="56"/>
      <c r="J26" s="56"/>
      <c r="K26" s="10"/>
      <c r="L26" s="10"/>
      <c r="M26" s="55"/>
      <c r="N26" s="12"/>
      <c r="O26" s="19"/>
      <c r="P26" s="4"/>
      <c r="Q26" s="54"/>
      <c r="R26" s="54"/>
      <c r="S26" s="54"/>
      <c r="T26" s="54"/>
    </row>
    <row r="27" spans="1:20" ht="29.25" customHeight="1" x14ac:dyDescent="0.25">
      <c r="A27"/>
      <c r="B27" s="21" t="s">
        <v>15</v>
      </c>
      <c r="C27"/>
      <c r="D27"/>
      <c r="E27" s="88" t="s">
        <v>150</v>
      </c>
      <c r="F27"/>
      <c r="G27"/>
      <c r="H27"/>
      <c r="I27"/>
      <c r="J27"/>
      <c r="K27"/>
      <c r="L27"/>
      <c r="M27"/>
      <c r="N27"/>
      <c r="O27"/>
      <c r="P27"/>
    </row>
    <row r="28" spans="1:20" ht="15.75" x14ac:dyDescent="0.25">
      <c r="A28"/>
      <c r="B28" s="21"/>
      <c r="C28"/>
      <c r="D28"/>
      <c r="E28" s="88" t="s">
        <v>151</v>
      </c>
      <c r="F28"/>
      <c r="G28"/>
      <c r="H28"/>
      <c r="I28"/>
      <c r="J28"/>
      <c r="K28"/>
      <c r="L28"/>
      <c r="M28"/>
      <c r="N28"/>
      <c r="O28"/>
      <c r="P28"/>
    </row>
    <row r="29" spans="1:20" ht="15.75" x14ac:dyDescent="0.25">
      <c r="A29"/>
      <c r="B29" s="21"/>
      <c r="C29"/>
      <c r="D29"/>
      <c r="E29" s="88" t="s">
        <v>152</v>
      </c>
      <c r="F29"/>
      <c r="G29"/>
      <c r="H29"/>
      <c r="I29"/>
      <c r="J29"/>
      <c r="K29"/>
      <c r="L29"/>
      <c r="M29"/>
      <c r="N29"/>
      <c r="O29"/>
      <c r="P29"/>
    </row>
    <row r="30" spans="1:20" ht="15.75" x14ac:dyDescent="0.25">
      <c r="A30" s="114" t="s">
        <v>9</v>
      </c>
      <c r="B30" s="115"/>
      <c r="C30" s="116"/>
      <c r="D30" s="117"/>
      <c r="E30" s="60"/>
    </row>
    <row r="31" spans="1:20" ht="15.75" x14ac:dyDescent="0.2">
      <c r="A31" s="101" t="s">
        <v>12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  <c r="N31" s="102"/>
      <c r="O31" s="102"/>
      <c r="P31" s="54"/>
    </row>
    <row r="32" spans="1:20" ht="15.75" x14ac:dyDescent="0.2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</row>
  </sheetData>
  <mergeCells count="15">
    <mergeCell ref="A31:O31"/>
    <mergeCell ref="A32:O32"/>
    <mergeCell ref="H10:K10"/>
    <mergeCell ref="H11:K11"/>
    <mergeCell ref="H13:K13"/>
    <mergeCell ref="A25:B25"/>
    <mergeCell ref="A26:C26"/>
    <mergeCell ref="A30:B30"/>
    <mergeCell ref="C30:D30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pageSetup paperSize="9" scale="5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workbookViewId="0">
      <selection activeCell="E18" sqref="E18:E21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32.710937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8"/>
      <c r="O1" s="53" t="s">
        <v>29</v>
      </c>
    </row>
    <row r="2" spans="1:16" ht="15.75" x14ac:dyDescent="0.2">
      <c r="L2" s="1"/>
      <c r="N2" s="1"/>
      <c r="O2" s="52" t="s">
        <v>31</v>
      </c>
    </row>
    <row r="3" spans="1:16" ht="15.75" x14ac:dyDescent="0.2">
      <c r="L3" s="52"/>
      <c r="N3" s="58"/>
      <c r="O3" s="58"/>
    </row>
    <row r="4" spans="1:16" ht="20.25" x14ac:dyDescent="0.2">
      <c r="A4" s="119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16"/>
    </row>
    <row r="5" spans="1:16" ht="20.25" x14ac:dyDescent="0.2">
      <c r="A5" s="2"/>
      <c r="B5" s="57"/>
      <c r="C5" s="57"/>
      <c r="D5" s="57"/>
      <c r="E5" s="61"/>
      <c r="F5" s="57"/>
      <c r="G5" s="57"/>
      <c r="H5" s="57"/>
      <c r="I5" s="57"/>
      <c r="J5" s="57"/>
      <c r="K5" s="122"/>
      <c r="L5" s="122"/>
      <c r="M5" s="122"/>
      <c r="N5" s="122"/>
      <c r="O5" s="17"/>
    </row>
    <row r="6" spans="1:16" ht="22.5" customHeight="1" x14ac:dyDescent="0.2">
      <c r="A6" s="2"/>
      <c r="B6" s="57"/>
      <c r="C6" s="57"/>
      <c r="D6" s="57"/>
      <c r="E6" s="61"/>
      <c r="F6" s="22" t="s">
        <v>13</v>
      </c>
      <c r="G6" s="22"/>
      <c r="H6" s="123" t="s">
        <v>43</v>
      </c>
      <c r="I6" s="123"/>
      <c r="J6" s="123"/>
      <c r="K6" s="123"/>
      <c r="L6" s="31"/>
      <c r="M6" s="22" t="s">
        <v>14</v>
      </c>
      <c r="N6" s="22">
        <v>10</v>
      </c>
      <c r="O6" s="23"/>
    </row>
    <row r="7" spans="1:16" ht="14.25" customHeight="1" x14ac:dyDescent="0.2">
      <c r="A7" s="2"/>
      <c r="B7" s="57"/>
      <c r="C7" s="57"/>
      <c r="D7" s="57"/>
      <c r="E7" s="61"/>
      <c r="F7" s="57"/>
      <c r="G7" s="61"/>
      <c r="H7" s="107" t="s">
        <v>10</v>
      </c>
      <c r="I7" s="118"/>
      <c r="J7" s="118"/>
      <c r="K7" s="118"/>
      <c r="L7" s="65"/>
      <c r="M7" s="64"/>
      <c r="N7" s="61"/>
      <c r="O7" s="17"/>
    </row>
    <row r="8" spans="1:16" ht="19.5" customHeight="1" x14ac:dyDescent="0.2">
      <c r="A8" s="2"/>
      <c r="B8" s="57"/>
      <c r="C8" s="57"/>
      <c r="D8" s="57"/>
      <c r="E8" s="61"/>
      <c r="F8" s="57"/>
      <c r="G8" s="61"/>
      <c r="H8" s="124" t="s">
        <v>45</v>
      </c>
      <c r="I8" s="125"/>
      <c r="J8" s="125"/>
      <c r="K8" s="125"/>
      <c r="L8" s="32"/>
      <c r="M8" s="39"/>
      <c r="N8" s="39"/>
      <c r="O8" s="17"/>
    </row>
    <row r="9" spans="1:16" ht="15" customHeight="1" x14ac:dyDescent="0.2">
      <c r="A9" s="2"/>
      <c r="B9" s="57"/>
      <c r="C9" s="57"/>
      <c r="D9" s="57"/>
      <c r="E9" s="61"/>
      <c r="F9" s="57"/>
      <c r="G9" s="61"/>
      <c r="H9" s="109" t="s">
        <v>25</v>
      </c>
      <c r="I9" s="118"/>
      <c r="J9" s="118"/>
      <c r="K9" s="118"/>
      <c r="L9" s="65"/>
      <c r="M9" s="64"/>
      <c r="N9" s="61"/>
      <c r="O9" s="17"/>
    </row>
    <row r="10" spans="1:16" ht="18" customHeight="1" x14ac:dyDescent="0.2">
      <c r="A10" s="2"/>
      <c r="B10" s="57"/>
      <c r="C10" s="57"/>
      <c r="D10" s="57"/>
      <c r="E10" s="61"/>
      <c r="F10" s="57"/>
      <c r="G10" s="61"/>
      <c r="H10" s="105" t="s">
        <v>73</v>
      </c>
      <c r="I10" s="106"/>
      <c r="J10" s="106"/>
      <c r="K10" s="106"/>
      <c r="L10" s="33"/>
      <c r="M10" s="64"/>
      <c r="N10" s="61"/>
      <c r="O10" s="17"/>
    </row>
    <row r="11" spans="1:16" ht="20.25" customHeight="1" x14ac:dyDescent="0.2">
      <c r="A11" s="2"/>
      <c r="B11" s="57"/>
      <c r="C11" s="57"/>
      <c r="D11" s="57"/>
      <c r="E11" s="61"/>
      <c r="F11" s="57"/>
      <c r="G11" s="61"/>
      <c r="H11" s="107" t="s">
        <v>19</v>
      </c>
      <c r="I11" s="108"/>
      <c r="J11" s="108"/>
      <c r="K11" s="108"/>
      <c r="L11" s="66"/>
      <c r="M11" s="64"/>
      <c r="N11" s="61"/>
      <c r="O11" s="17"/>
    </row>
    <row r="12" spans="1:16" ht="20.25" customHeight="1" x14ac:dyDescent="0.2">
      <c r="A12" s="58"/>
      <c r="H12" s="24">
        <v>1</v>
      </c>
      <c r="I12" s="25"/>
      <c r="J12" s="26"/>
      <c r="K12" s="26"/>
      <c r="L12" s="26"/>
      <c r="M12" s="13"/>
      <c r="N12" s="13"/>
    </row>
    <row r="13" spans="1:16" ht="14.25" customHeight="1" x14ac:dyDescent="0.2">
      <c r="A13" s="58"/>
      <c r="H13" s="109" t="s">
        <v>8</v>
      </c>
      <c r="I13" s="110"/>
      <c r="J13" s="110"/>
      <c r="K13" s="110"/>
      <c r="L13" s="40" t="s">
        <v>23</v>
      </c>
      <c r="M13" s="50">
        <v>8</v>
      </c>
      <c r="N13" s="71"/>
    </row>
    <row r="14" spans="1:16" ht="12.75" customHeight="1" x14ac:dyDescent="0.25">
      <c r="A14" s="58"/>
      <c r="H14" s="58"/>
      <c r="K14" s="8"/>
      <c r="L14" s="8"/>
      <c r="M14" s="14"/>
      <c r="N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42</v>
      </c>
      <c r="F15" s="7" t="s">
        <v>5</v>
      </c>
      <c r="G15" s="29" t="s">
        <v>34</v>
      </c>
      <c r="H15" s="29" t="s">
        <v>33</v>
      </c>
      <c r="I15" s="27" t="s">
        <v>27</v>
      </c>
      <c r="J15" s="41" t="s">
        <v>24</v>
      </c>
      <c r="K15" s="30" t="s">
        <v>22</v>
      </c>
      <c r="L15" s="30" t="s">
        <v>20</v>
      </c>
      <c r="M15" s="30" t="s">
        <v>4</v>
      </c>
      <c r="N15" s="5" t="s">
        <v>11</v>
      </c>
      <c r="O15" s="42" t="s">
        <v>26</v>
      </c>
      <c r="P15" s="30" t="s">
        <v>21</v>
      </c>
    </row>
    <row r="16" spans="1:16" ht="26.25" customHeight="1" x14ac:dyDescent="0.2">
      <c r="A16" s="28">
        <v>1</v>
      </c>
      <c r="B16" s="72" t="s">
        <v>364</v>
      </c>
      <c r="C16" s="72" t="s">
        <v>365</v>
      </c>
      <c r="D16" s="72" t="s">
        <v>138</v>
      </c>
      <c r="E16" s="100" t="s">
        <v>362</v>
      </c>
      <c r="F16" s="73" t="s">
        <v>18</v>
      </c>
      <c r="G16" s="73" t="s">
        <v>35</v>
      </c>
      <c r="H16" s="74">
        <v>39606</v>
      </c>
      <c r="I16" s="73" t="s">
        <v>28</v>
      </c>
      <c r="J16" s="73"/>
      <c r="K16" s="75" t="s">
        <v>73</v>
      </c>
      <c r="L16" s="75" t="s">
        <v>363</v>
      </c>
      <c r="M16" s="76">
        <v>10</v>
      </c>
      <c r="N16" s="76" t="s">
        <v>74</v>
      </c>
      <c r="O16" s="93">
        <v>4</v>
      </c>
      <c r="P16" s="43">
        <f>O16/$M$13*100</f>
        <v>50</v>
      </c>
    </row>
    <row r="17" spans="1:20" ht="19.5" customHeight="1" x14ac:dyDescent="0.25">
      <c r="A17" s="111" t="s">
        <v>6</v>
      </c>
      <c r="B17" s="112"/>
      <c r="C17" s="21"/>
      <c r="D17" s="55"/>
      <c r="E17" s="59"/>
      <c r="F17" s="55"/>
      <c r="G17" s="55"/>
      <c r="H17" s="4"/>
      <c r="I17" s="55"/>
      <c r="J17" s="55"/>
      <c r="K17" s="10"/>
      <c r="L17" s="10"/>
      <c r="M17" s="55"/>
      <c r="N17" s="12"/>
      <c r="O17" s="19"/>
      <c r="P17" s="4"/>
    </row>
    <row r="18" spans="1:20" ht="26.25" customHeight="1" x14ac:dyDescent="0.25">
      <c r="A18" s="113" t="s">
        <v>7</v>
      </c>
      <c r="B18" s="102"/>
      <c r="C18" s="102"/>
      <c r="D18" s="56"/>
      <c r="E18" s="87" t="s">
        <v>149</v>
      </c>
      <c r="F18" s="56"/>
      <c r="G18" s="56"/>
      <c r="H18" s="56"/>
      <c r="I18" s="56"/>
      <c r="J18" s="56"/>
      <c r="K18" s="10"/>
      <c r="L18" s="10"/>
      <c r="M18" s="55"/>
      <c r="N18" s="12"/>
      <c r="O18" s="19"/>
      <c r="P18" s="4"/>
    </row>
    <row r="19" spans="1:20" customFormat="1" ht="16.5" customHeight="1" x14ac:dyDescent="0.25">
      <c r="B19" s="21" t="s">
        <v>15</v>
      </c>
      <c r="E19" s="88" t="s">
        <v>150</v>
      </c>
    </row>
    <row r="20" spans="1:20" customFormat="1" ht="16.5" customHeight="1" x14ac:dyDescent="0.25">
      <c r="B20" s="21"/>
      <c r="E20" s="88" t="s">
        <v>151</v>
      </c>
    </row>
    <row r="21" spans="1:20" customFormat="1" ht="16.5" customHeight="1" x14ac:dyDescent="0.25">
      <c r="B21" s="21"/>
      <c r="E21" s="88" t="s">
        <v>152</v>
      </c>
    </row>
    <row r="22" spans="1:20" ht="15.75" x14ac:dyDescent="0.25">
      <c r="A22" s="114" t="s">
        <v>9</v>
      </c>
      <c r="B22" s="115"/>
      <c r="C22" s="116"/>
      <c r="D22" s="117"/>
      <c r="E22" s="60"/>
    </row>
    <row r="23" spans="1:20" ht="33.75" customHeight="1" x14ac:dyDescent="0.2">
      <c r="A23" s="101" t="s">
        <v>12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  <c r="N23" s="102"/>
      <c r="O23" s="102"/>
      <c r="P23" s="54"/>
      <c r="Q23" s="54"/>
      <c r="R23" s="54"/>
      <c r="S23" s="54"/>
      <c r="T23" s="54"/>
    </row>
    <row r="24" spans="1:20" ht="29.25" customHeight="1" x14ac:dyDescent="0.2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</sheetData>
  <mergeCells count="15">
    <mergeCell ref="A23:O23"/>
    <mergeCell ref="A24:O24"/>
    <mergeCell ref="H10:K10"/>
    <mergeCell ref="H11:K11"/>
    <mergeCell ref="H13:K13"/>
    <mergeCell ref="A17:B17"/>
    <mergeCell ref="A18:C18"/>
    <mergeCell ref="A22:B22"/>
    <mergeCell ref="C22:D22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pageSetup paperSize="9" scale="5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A24" sqref="A24:O24"/>
    </sheetView>
  </sheetViews>
  <sheetFormatPr defaultColWidth="9.140625" defaultRowHeight="12.75" x14ac:dyDescent="0.2"/>
  <cols>
    <col min="1" max="1" width="6.28515625" style="1" bestFit="1" customWidth="1"/>
    <col min="2" max="2" width="16.42578125" style="3" customWidth="1"/>
    <col min="3" max="3" width="12" style="3" customWidth="1"/>
    <col min="4" max="4" width="11.85546875" style="3" customWidth="1"/>
    <col min="5" max="5" width="28.85546875" style="3" customWidth="1"/>
    <col min="6" max="7" width="7.140625" style="3" customWidth="1"/>
    <col min="8" max="8" width="11.85546875" style="1" customWidth="1"/>
    <col min="9" max="10" width="11.42578125" style="3" customWidth="1"/>
    <col min="11" max="12" width="23.28515625" style="9" customWidth="1"/>
    <col min="13" max="13" width="10" style="3" customWidth="1"/>
    <col min="14" max="14" width="9.85546875" style="15" customWidth="1"/>
    <col min="15" max="15" width="11.85546875" style="18" customWidth="1"/>
    <col min="16" max="16384" width="9.140625" style="1"/>
  </cols>
  <sheetData>
    <row r="1" spans="1:16" ht="15.75" x14ac:dyDescent="0.2">
      <c r="J1" s="1"/>
      <c r="L1" s="1"/>
      <c r="N1" s="58"/>
      <c r="O1" s="53" t="s">
        <v>29</v>
      </c>
    </row>
    <row r="2" spans="1:16" ht="15.75" x14ac:dyDescent="0.2">
      <c r="L2" s="1"/>
      <c r="N2" s="1"/>
      <c r="O2" s="52" t="s">
        <v>31</v>
      </c>
    </row>
    <row r="3" spans="1:16" ht="15.75" x14ac:dyDescent="0.2">
      <c r="L3" s="52"/>
      <c r="N3" s="58"/>
      <c r="O3" s="58"/>
    </row>
    <row r="4" spans="1:16" ht="20.25" x14ac:dyDescent="0.2">
      <c r="A4" s="119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  <c r="O4" s="16"/>
    </row>
    <row r="5" spans="1:16" ht="20.25" x14ac:dyDescent="0.2">
      <c r="A5" s="2"/>
      <c r="B5" s="57"/>
      <c r="C5" s="57"/>
      <c r="D5" s="57"/>
      <c r="E5" s="61"/>
      <c r="F5" s="57"/>
      <c r="G5" s="57"/>
      <c r="H5" s="57"/>
      <c r="I5" s="57"/>
      <c r="J5" s="57"/>
      <c r="K5" s="122"/>
      <c r="L5" s="122"/>
      <c r="M5" s="122"/>
      <c r="N5" s="122"/>
      <c r="O5" s="17"/>
    </row>
    <row r="6" spans="1:16" ht="22.5" customHeight="1" x14ac:dyDescent="0.2">
      <c r="A6" s="2"/>
      <c r="B6" s="57"/>
      <c r="C6" s="57"/>
      <c r="D6" s="57"/>
      <c r="E6" s="61"/>
      <c r="F6" s="22" t="s">
        <v>13</v>
      </c>
      <c r="G6" s="22"/>
      <c r="H6" s="123" t="s">
        <v>43</v>
      </c>
      <c r="I6" s="123"/>
      <c r="J6" s="123"/>
      <c r="K6" s="123"/>
      <c r="L6" s="31"/>
      <c r="M6" s="22" t="s">
        <v>14</v>
      </c>
      <c r="N6" s="44" t="s">
        <v>41</v>
      </c>
      <c r="O6" s="23"/>
    </row>
    <row r="7" spans="1:16" ht="14.25" customHeight="1" x14ac:dyDescent="0.2">
      <c r="A7" s="2"/>
      <c r="B7" s="57"/>
      <c r="C7" s="57"/>
      <c r="D7" s="57"/>
      <c r="E7" s="61"/>
      <c r="F7" s="57"/>
      <c r="G7" s="57"/>
      <c r="H7" s="107" t="s">
        <v>10</v>
      </c>
      <c r="I7" s="118"/>
      <c r="J7" s="118"/>
      <c r="K7" s="118"/>
      <c r="L7" s="65"/>
      <c r="M7" s="64"/>
      <c r="N7" s="11"/>
      <c r="O7" s="17"/>
    </row>
    <row r="8" spans="1:16" ht="19.5" customHeight="1" x14ac:dyDescent="0.2">
      <c r="A8" s="2"/>
      <c r="B8" s="57"/>
      <c r="C8" s="57"/>
      <c r="D8" s="57"/>
      <c r="E8" s="61"/>
      <c r="F8" s="57"/>
      <c r="G8" s="57"/>
      <c r="H8" s="124" t="s">
        <v>45</v>
      </c>
      <c r="I8" s="125"/>
      <c r="J8" s="125"/>
      <c r="K8" s="125"/>
      <c r="L8" s="32"/>
      <c r="M8" s="39"/>
      <c r="N8" s="11"/>
      <c r="O8" s="17"/>
    </row>
    <row r="9" spans="1:16" ht="15" customHeight="1" x14ac:dyDescent="0.2">
      <c r="A9" s="2"/>
      <c r="B9" s="57"/>
      <c r="C9" s="57"/>
      <c r="D9" s="57"/>
      <c r="E9" s="61"/>
      <c r="F9" s="57"/>
      <c r="G9" s="57"/>
      <c r="H9" s="109" t="s">
        <v>25</v>
      </c>
      <c r="I9" s="118"/>
      <c r="J9" s="118"/>
      <c r="K9" s="118"/>
      <c r="L9" s="65"/>
      <c r="M9" s="64"/>
      <c r="N9" s="11"/>
      <c r="O9" s="17"/>
    </row>
    <row r="10" spans="1:16" ht="18" customHeight="1" x14ac:dyDescent="0.2">
      <c r="A10" s="2"/>
      <c r="B10" s="57"/>
      <c r="C10" s="57"/>
      <c r="D10" s="57"/>
      <c r="E10" s="61"/>
      <c r="F10" s="57"/>
      <c r="G10" s="57"/>
      <c r="H10" s="105" t="s">
        <v>73</v>
      </c>
      <c r="I10" s="106"/>
      <c r="J10" s="106"/>
      <c r="K10" s="106"/>
      <c r="L10" s="33"/>
      <c r="M10" s="64"/>
      <c r="N10" s="11"/>
      <c r="O10" s="17"/>
    </row>
    <row r="11" spans="1:16" ht="20.25" customHeight="1" x14ac:dyDescent="0.2">
      <c r="A11" s="2"/>
      <c r="B11" s="57"/>
      <c r="C11" s="57"/>
      <c r="D11" s="57"/>
      <c r="E11" s="61"/>
      <c r="F11" s="57"/>
      <c r="G11" s="57"/>
      <c r="H11" s="107" t="s">
        <v>19</v>
      </c>
      <c r="I11" s="108"/>
      <c r="J11" s="108"/>
      <c r="K11" s="108"/>
      <c r="L11" s="66"/>
      <c r="M11" s="64"/>
      <c r="N11" s="11"/>
      <c r="O11" s="17"/>
    </row>
    <row r="12" spans="1:16" ht="20.25" customHeight="1" x14ac:dyDescent="0.2">
      <c r="A12" s="58"/>
      <c r="H12" s="24">
        <v>2</v>
      </c>
      <c r="I12" s="25"/>
      <c r="J12" s="26"/>
      <c r="K12" s="26"/>
      <c r="L12" s="26"/>
      <c r="M12" s="13"/>
    </row>
    <row r="13" spans="1:16" ht="14.25" customHeight="1" x14ac:dyDescent="0.2">
      <c r="A13" s="58"/>
      <c r="H13" s="109" t="s">
        <v>8</v>
      </c>
      <c r="I13" s="110"/>
      <c r="J13" s="110"/>
      <c r="K13" s="110"/>
      <c r="L13" s="40" t="s">
        <v>23</v>
      </c>
      <c r="M13" s="50">
        <v>8</v>
      </c>
    </row>
    <row r="14" spans="1:16" ht="12.75" customHeight="1" x14ac:dyDescent="0.25">
      <c r="A14" s="58"/>
      <c r="H14" s="58"/>
      <c r="K14" s="8"/>
      <c r="L14" s="8"/>
      <c r="M14" s="14"/>
      <c r="O14" s="20"/>
    </row>
    <row r="15" spans="1:16" ht="76.5" x14ac:dyDescent="0.2">
      <c r="A15" s="5" t="s">
        <v>0</v>
      </c>
      <c r="B15" s="6" t="s">
        <v>1</v>
      </c>
      <c r="C15" s="6" t="s">
        <v>2</v>
      </c>
      <c r="D15" s="6" t="s">
        <v>3</v>
      </c>
      <c r="E15" s="7" t="s">
        <v>42</v>
      </c>
      <c r="F15" s="7" t="s">
        <v>5</v>
      </c>
      <c r="G15" s="29" t="s">
        <v>34</v>
      </c>
      <c r="H15" s="29" t="s">
        <v>33</v>
      </c>
      <c r="I15" s="27" t="s">
        <v>27</v>
      </c>
      <c r="J15" s="41" t="s">
        <v>24</v>
      </c>
      <c r="K15" s="30" t="s">
        <v>22</v>
      </c>
      <c r="L15" s="30" t="s">
        <v>20</v>
      </c>
      <c r="M15" s="30" t="s">
        <v>4</v>
      </c>
      <c r="N15" s="5" t="s">
        <v>11</v>
      </c>
      <c r="O15" s="42" t="s">
        <v>26</v>
      </c>
      <c r="P15" s="30" t="s">
        <v>21</v>
      </c>
    </row>
    <row r="16" spans="1:16" ht="26.25" customHeight="1" x14ac:dyDescent="0.2">
      <c r="A16" s="28">
        <v>1</v>
      </c>
      <c r="B16" s="72" t="s">
        <v>368</v>
      </c>
      <c r="C16" s="72" t="s">
        <v>369</v>
      </c>
      <c r="D16" s="72" t="s">
        <v>370</v>
      </c>
      <c r="E16" s="81" t="s">
        <v>366</v>
      </c>
      <c r="F16" s="73" t="s">
        <v>18</v>
      </c>
      <c r="G16" s="73" t="s">
        <v>35</v>
      </c>
      <c r="H16" s="74">
        <v>39439</v>
      </c>
      <c r="I16" s="73" t="s">
        <v>28</v>
      </c>
      <c r="J16" s="73"/>
      <c r="K16" s="75" t="s">
        <v>73</v>
      </c>
      <c r="L16" s="75" t="s">
        <v>149</v>
      </c>
      <c r="M16" s="76">
        <v>11</v>
      </c>
      <c r="N16" s="76" t="s">
        <v>76</v>
      </c>
      <c r="O16" s="82">
        <v>3</v>
      </c>
      <c r="P16" s="43">
        <f>O16/$M$13*100</f>
        <v>37.5</v>
      </c>
    </row>
    <row r="17" spans="1:20" ht="26.25" customHeight="1" x14ac:dyDescent="0.2">
      <c r="A17" s="28">
        <v>2</v>
      </c>
      <c r="B17" s="77" t="s">
        <v>92</v>
      </c>
      <c r="C17" s="77" t="s">
        <v>124</v>
      </c>
      <c r="D17" s="77" t="s">
        <v>94</v>
      </c>
      <c r="E17" s="81" t="s">
        <v>367</v>
      </c>
      <c r="F17" s="78" t="s">
        <v>80</v>
      </c>
      <c r="G17" s="78" t="s">
        <v>35</v>
      </c>
      <c r="H17" s="84">
        <v>39272</v>
      </c>
      <c r="I17" s="73" t="s">
        <v>28</v>
      </c>
      <c r="J17" s="73"/>
      <c r="K17" s="75" t="s">
        <v>73</v>
      </c>
      <c r="L17" s="75" t="s">
        <v>149</v>
      </c>
      <c r="M17" s="76">
        <v>11</v>
      </c>
      <c r="N17" s="48" t="s">
        <v>76</v>
      </c>
      <c r="O17" s="82">
        <v>3</v>
      </c>
      <c r="P17" s="43">
        <f t="shared" ref="P17" si="0">O17/$M$13*100</f>
        <v>37.5</v>
      </c>
    </row>
    <row r="18" spans="1:20" ht="19.5" customHeight="1" x14ac:dyDescent="0.25">
      <c r="A18" s="111" t="s">
        <v>6</v>
      </c>
      <c r="B18" s="112"/>
      <c r="C18" s="21"/>
      <c r="D18" s="55"/>
      <c r="E18" s="59"/>
      <c r="F18" s="55"/>
      <c r="G18" s="55"/>
      <c r="H18" s="4"/>
      <c r="I18" s="55"/>
      <c r="J18" s="55"/>
      <c r="K18" s="10"/>
      <c r="L18" s="10"/>
      <c r="M18" s="55"/>
      <c r="N18" s="12"/>
      <c r="O18" s="19"/>
      <c r="P18" s="4"/>
    </row>
    <row r="19" spans="1:20" ht="16.5" customHeight="1" x14ac:dyDescent="0.25">
      <c r="A19" s="113" t="s">
        <v>7</v>
      </c>
      <c r="B19" s="102"/>
      <c r="C19" s="102"/>
      <c r="D19" s="56"/>
      <c r="E19" s="87" t="s">
        <v>149</v>
      </c>
      <c r="F19" s="56"/>
      <c r="G19" s="56"/>
      <c r="H19" s="56"/>
      <c r="I19" s="56"/>
      <c r="J19" s="56"/>
      <c r="K19" s="10"/>
      <c r="L19" s="10"/>
      <c r="M19" s="55"/>
      <c r="N19" s="12"/>
      <c r="O19" s="19"/>
      <c r="P19" s="4"/>
    </row>
    <row r="20" spans="1:20" customFormat="1" ht="16.5" customHeight="1" x14ac:dyDescent="0.25">
      <c r="B20" s="21" t="s">
        <v>15</v>
      </c>
      <c r="E20" s="88" t="s">
        <v>150</v>
      </c>
    </row>
    <row r="21" spans="1:20" customFormat="1" ht="16.5" customHeight="1" x14ac:dyDescent="0.25">
      <c r="B21" s="21"/>
      <c r="E21" s="88" t="s">
        <v>151</v>
      </c>
    </row>
    <row r="22" spans="1:20" customFormat="1" ht="16.5" customHeight="1" x14ac:dyDescent="0.25">
      <c r="B22" s="21"/>
      <c r="E22" s="88" t="s">
        <v>152</v>
      </c>
    </row>
    <row r="23" spans="1:20" ht="15.75" x14ac:dyDescent="0.25">
      <c r="A23" s="114" t="s">
        <v>9</v>
      </c>
      <c r="B23" s="115"/>
      <c r="C23" s="116"/>
      <c r="D23" s="117"/>
      <c r="E23" s="60"/>
    </row>
    <row r="24" spans="1:20" ht="33.75" customHeight="1" x14ac:dyDescent="0.2">
      <c r="A24" s="101" t="s">
        <v>12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  <c r="N24" s="102"/>
      <c r="O24" s="102"/>
      <c r="P24" s="54"/>
      <c r="Q24" s="54"/>
      <c r="R24" s="54"/>
      <c r="S24" s="54"/>
      <c r="T24" s="54"/>
    </row>
    <row r="25" spans="1:20" ht="29.25" customHeight="1" x14ac:dyDescent="0.2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</row>
  </sheetData>
  <mergeCells count="15">
    <mergeCell ref="A24:O24"/>
    <mergeCell ref="A25:O25"/>
    <mergeCell ref="H10:K10"/>
    <mergeCell ref="H11:K11"/>
    <mergeCell ref="H13:K13"/>
    <mergeCell ref="A18:B18"/>
    <mergeCell ref="A19:C19"/>
    <mergeCell ref="A23:B23"/>
    <mergeCell ref="C23:D23"/>
    <mergeCell ref="H9:K9"/>
    <mergeCell ref="A4:N4"/>
    <mergeCell ref="K5:N5"/>
    <mergeCell ref="H6:K6"/>
    <mergeCell ref="H7:K7"/>
    <mergeCell ref="H8: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кл.</vt:lpstr>
      <vt:lpstr>5 кл</vt:lpstr>
      <vt:lpstr>6 кл.</vt:lpstr>
      <vt:lpstr>7 кл</vt:lpstr>
      <vt:lpstr>8 кл.</vt:lpstr>
      <vt:lpstr>9кл</vt:lpstr>
      <vt:lpstr>10 кл.</vt:lpstr>
      <vt:lpstr>11 кл</vt:lpstr>
    </vt:vector>
  </TitlesOfParts>
  <Company>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Елена Сергеевна</cp:lastModifiedBy>
  <cp:lastPrinted>2024-11-11T13:01:30Z</cp:lastPrinted>
  <dcterms:created xsi:type="dcterms:W3CDTF">2010-02-01T08:04:55Z</dcterms:created>
  <dcterms:modified xsi:type="dcterms:W3CDTF">2024-11-11T13:38:39Z</dcterms:modified>
</cp:coreProperties>
</file>