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 Сергеевна\Desktop\2024-2025 уч. год\ВОШ 2024-2025 уч. год\ШЭ ВОШ\Протоколы ШЭ\"/>
    </mc:Choice>
  </mc:AlternateContent>
  <bookViews>
    <workbookView xWindow="-105" yWindow="-105" windowWidth="23250" windowHeight="12570"/>
  </bookViews>
  <sheets>
    <sheet name="7 кл" sheetId="2" r:id="rId1"/>
    <sheet name="9кл" sheetId="9" r:id="rId2"/>
    <sheet name="10 кл." sheetId="10" r:id="rId3"/>
    <sheet name="11 кл" sheetId="11" r:id="rId4"/>
  </sheets>
  <externalReferences>
    <externalReference r:id="rId5"/>
    <externalReference r:id="rId6"/>
    <externalReference r:id="rId7"/>
    <externalReference r:id="rId8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9" l="1"/>
  <c r="O30" i="9"/>
  <c r="O29" i="9"/>
  <c r="O28" i="9"/>
  <c r="O25" i="9"/>
  <c r="O24" i="9"/>
  <c r="O23" i="9"/>
  <c r="O22" i="9"/>
  <c r="O21" i="9"/>
  <c r="O20" i="9"/>
  <c r="O19" i="9"/>
  <c r="O18" i="9"/>
  <c r="O21" i="11"/>
  <c r="O34" i="11"/>
  <c r="O33" i="11"/>
  <c r="O32" i="11"/>
  <c r="O31" i="11"/>
  <c r="O29" i="11"/>
  <c r="O28" i="11"/>
  <c r="O27" i="11"/>
  <c r="O26" i="11"/>
  <c r="O25" i="11"/>
  <c r="O24" i="11"/>
  <c r="O16" i="11"/>
  <c r="O20" i="11"/>
  <c r="O19" i="11"/>
  <c r="O18" i="11"/>
  <c r="O17" i="11"/>
  <c r="O19" i="10"/>
  <c r="O16" i="10"/>
  <c r="O28" i="10"/>
  <c r="O27" i="10"/>
  <c r="O26" i="10"/>
  <c r="O25" i="10"/>
  <c r="O24" i="10"/>
  <c r="O23" i="10"/>
  <c r="O22" i="10"/>
  <c r="O21" i="10"/>
  <c r="O20" i="10"/>
  <c r="O18" i="10"/>
  <c r="O17" i="10"/>
  <c r="O27" i="9"/>
  <c r="O26" i="9"/>
  <c r="O17" i="9"/>
  <c r="O16" i="9"/>
  <c r="O61" i="2" l="1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28" i="2"/>
  <c r="O29" i="2"/>
  <c r="O30" i="2"/>
  <c r="O31" i="2"/>
  <c r="O32" i="2"/>
  <c r="O33" i="2"/>
  <c r="O34" i="2"/>
  <c r="O35" i="2"/>
  <c r="O36" i="2"/>
  <c r="O37" i="2"/>
  <c r="O38" i="2"/>
  <c r="O39" i="2"/>
  <c r="O20" i="2"/>
  <c r="O21" i="2"/>
  <c r="O22" i="2"/>
  <c r="O23" i="2"/>
  <c r="O24" i="2"/>
  <c r="O25" i="2"/>
  <c r="O26" i="2"/>
  <c r="O27" i="2"/>
  <c r="O36" i="11"/>
  <c r="O35" i="11"/>
  <c r="O30" i="11"/>
  <c r="O23" i="11"/>
  <c r="O22" i="11"/>
  <c r="O19" i="2"/>
  <c r="O18" i="2"/>
  <c r="O17" i="2"/>
  <c r="O16" i="2"/>
</calcChain>
</file>

<file path=xl/sharedStrings.xml><?xml version="1.0" encoding="utf-8"?>
<sst xmlns="http://schemas.openxmlformats.org/spreadsheetml/2006/main" count="959" uniqueCount="248">
  <si>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</si>
  <si>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</si>
  <si>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</si>
  <si>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</si>
  <si>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</si>
  <si>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</si>
  <si>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</si>
  <si>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Председатель жюри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</si>
  <si>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</si>
  <si>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</si>
  <si>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</si>
  <si>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</si>
  <si>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</si>
  <si>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</si>
  <si>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</si>
  <si>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Члены жюри</t>
  </si>
  <si>
    <t>Иван</t>
  </si>
  <si>
    <t>м</t>
  </si>
  <si>
    <t xml:space="preserve"> призер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</si>
  <si>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</si>
  <si>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</si>
  <si>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</si>
  <si>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</si>
  <si>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</si>
  <si>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</si>
  <si>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</si>
  <si>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</si>
  <si>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</si>
  <si>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</si>
  <si>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</si>
  <si>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</si>
  <si>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</si>
  <si>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</si>
  <si>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</si>
  <si>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г</t>
  </si>
  <si>
    <t>7</t>
  </si>
  <si>
    <t>9</t>
  </si>
  <si>
    <t>10</t>
  </si>
  <si>
    <t>11</t>
  </si>
  <si>
    <t>ГЕОГРАФИЯ</t>
  </si>
  <si>
    <t>Дмитриева Анна Константиновна</t>
  </si>
  <si>
    <t>Тарасовский</t>
  </si>
  <si>
    <t>Николай</t>
  </si>
  <si>
    <t>Константинович</t>
  </si>
  <si>
    <t>п</t>
  </si>
  <si>
    <t>Ковальногова</t>
  </si>
  <si>
    <t>Софья</t>
  </si>
  <si>
    <t>Алексеевна</t>
  </si>
  <si>
    <t>ж</t>
  </si>
  <si>
    <t>Волобой</t>
  </si>
  <si>
    <t>Полина</t>
  </si>
  <si>
    <t>Михайловна</t>
  </si>
  <si>
    <t>Пикта</t>
  </si>
  <si>
    <t>Лидия</t>
  </si>
  <si>
    <t>Денисовна</t>
  </si>
  <si>
    <t>Якунова</t>
  </si>
  <si>
    <t>Анастасия</t>
  </si>
  <si>
    <t>Витальевна</t>
  </si>
  <si>
    <t>Ермак</t>
  </si>
  <si>
    <t>Артем</t>
  </si>
  <si>
    <t>Тимурович</t>
  </si>
  <si>
    <t>Краев</t>
  </si>
  <si>
    <t>Тимофей</t>
  </si>
  <si>
    <t>Георгиевич</t>
  </si>
  <si>
    <t>Нескромная</t>
  </si>
  <si>
    <t>Дарья</t>
  </si>
  <si>
    <t>Максимовна</t>
  </si>
  <si>
    <t>Панова</t>
  </si>
  <si>
    <t>Станислава</t>
  </si>
  <si>
    <t>Игоревна</t>
  </si>
  <si>
    <t>Иванова</t>
  </si>
  <si>
    <t>Кадыровна</t>
  </si>
  <si>
    <t>Мишин</t>
  </si>
  <si>
    <t>Леон</t>
  </si>
  <si>
    <t>Евгеньевич</t>
  </si>
  <si>
    <t>Скорнякова</t>
  </si>
  <si>
    <t>Дарина</t>
  </si>
  <si>
    <t>Николаевна</t>
  </si>
  <si>
    <t>Чупышев</t>
  </si>
  <si>
    <t>Вадим</t>
  </si>
  <si>
    <t>Алексеевич</t>
  </si>
  <si>
    <t>Полякова</t>
  </si>
  <si>
    <t>Филатова</t>
  </si>
  <si>
    <t>Ксения</t>
  </si>
  <si>
    <t>Александровна</t>
  </si>
  <si>
    <t>Фираго</t>
  </si>
  <si>
    <t>Игоревич</t>
  </si>
  <si>
    <t>Бакаева</t>
  </si>
  <si>
    <t>Евгения</t>
  </si>
  <si>
    <t>Викторовна</t>
  </si>
  <si>
    <t>Юминов</t>
  </si>
  <si>
    <t>Даниил</t>
  </si>
  <si>
    <t>Владимирович</t>
  </si>
  <si>
    <t>Бондарева</t>
  </si>
  <si>
    <t>Алиса</t>
  </si>
  <si>
    <t>Васильченко</t>
  </si>
  <si>
    <t>Юлия</t>
  </si>
  <si>
    <t>Кирилловна</t>
  </si>
  <si>
    <t>Лошкова</t>
  </si>
  <si>
    <t>Силина</t>
  </si>
  <si>
    <t>Арина</t>
  </si>
  <si>
    <t>Илья</t>
  </si>
  <si>
    <t>Юрьевич</t>
  </si>
  <si>
    <t>Садкова</t>
  </si>
  <si>
    <t>Мария</t>
  </si>
  <si>
    <t>Юрьевна</t>
  </si>
  <si>
    <t>Вероника</t>
  </si>
  <si>
    <t>Советная</t>
  </si>
  <si>
    <t>Яна</t>
  </si>
  <si>
    <t>Сергеевна</t>
  </si>
  <si>
    <t>Сухомлин</t>
  </si>
  <si>
    <t>Матвей</t>
  </si>
  <si>
    <t>Ловчагин</t>
  </si>
  <si>
    <t>Яромир</t>
  </si>
  <si>
    <t>Сергеевич</t>
  </si>
  <si>
    <t>Веселков</t>
  </si>
  <si>
    <t>Михаил</t>
  </si>
  <si>
    <t>Геннадьевич</t>
  </si>
  <si>
    <t>Казнивская</t>
  </si>
  <si>
    <t>Андреевна</t>
  </si>
  <si>
    <t>Кондратенко</t>
  </si>
  <si>
    <t>Семен</t>
  </si>
  <si>
    <t>Олегович</t>
  </si>
  <si>
    <t>Коськов</t>
  </si>
  <si>
    <t>Сергей</t>
  </si>
  <si>
    <t>Кузнецова</t>
  </si>
  <si>
    <t>Никитин</t>
  </si>
  <si>
    <t>Егор</t>
  </si>
  <si>
    <t>Максимович</t>
  </si>
  <si>
    <t>Чернышева</t>
  </si>
  <si>
    <t>Алена</t>
  </si>
  <si>
    <t>Крючек</t>
  </si>
  <si>
    <t>Владимир</t>
  </si>
  <si>
    <t>Костромина</t>
  </si>
  <si>
    <t>Есения</t>
  </si>
  <si>
    <t>Подволоцкий</t>
  </si>
  <si>
    <t>Максим</t>
  </si>
  <si>
    <t>Александрович</t>
  </si>
  <si>
    <t>Солихов</t>
  </si>
  <si>
    <t>Далер</t>
  </si>
  <si>
    <t>Исмаилджонович</t>
  </si>
  <si>
    <t>Ефимов</t>
  </si>
  <si>
    <t>Андреевич</t>
  </si>
  <si>
    <t>Гроздовский</t>
  </si>
  <si>
    <t>Ярослав</t>
  </si>
  <si>
    <t>Вадимович</t>
  </si>
  <si>
    <t>Пименов</t>
  </si>
  <si>
    <t>Венеоминович</t>
  </si>
  <si>
    <t>Вагенлейтер</t>
  </si>
  <si>
    <t>Королева</t>
  </si>
  <si>
    <t>Атакулов</t>
  </si>
  <si>
    <t>Роман</t>
  </si>
  <si>
    <t>Азизбекович</t>
  </si>
  <si>
    <t>Павлович</t>
  </si>
  <si>
    <t>МОУ "СОШ № 5"</t>
  </si>
  <si>
    <t>Никулина</t>
  </si>
  <si>
    <t>Клюшкина Елена Сергеевна</t>
  </si>
  <si>
    <t xml:space="preserve">Адамчук </t>
  </si>
  <si>
    <t xml:space="preserve">Ульяна </t>
  </si>
  <si>
    <t>Коренчук</t>
  </si>
  <si>
    <t>Екатерина</t>
  </si>
  <si>
    <t xml:space="preserve">Черных </t>
  </si>
  <si>
    <t>Виолетта</t>
  </si>
  <si>
    <t>Петровна</t>
  </si>
  <si>
    <t>Коробкова</t>
  </si>
  <si>
    <t>Руслановна</t>
  </si>
  <si>
    <t>Полькина</t>
  </si>
  <si>
    <t>Дмитриевна</t>
  </si>
  <si>
    <t>Зейдулаева</t>
  </si>
  <si>
    <t>Евгеньевна</t>
  </si>
  <si>
    <t>Лариса</t>
  </si>
  <si>
    <t>Новикова</t>
  </si>
  <si>
    <t>Глафира</t>
  </si>
  <si>
    <t>Берязницкая</t>
  </si>
  <si>
    <t>Василиса</t>
  </si>
  <si>
    <t>Павловна</t>
  </si>
  <si>
    <t>Исламова</t>
  </si>
  <si>
    <t>Илдусовна</t>
  </si>
  <si>
    <t>Дьяченко</t>
  </si>
  <si>
    <t>Витальевич</t>
  </si>
  <si>
    <t>Николаев</t>
  </si>
  <si>
    <t>Леонид</t>
  </si>
  <si>
    <t>Торунцов</t>
  </si>
  <si>
    <t>Победитель</t>
  </si>
  <si>
    <t>Призер</t>
  </si>
  <si>
    <t>Участник</t>
  </si>
  <si>
    <t>Нестеров</t>
  </si>
  <si>
    <t>Владислав</t>
  </si>
  <si>
    <t>Занин</t>
  </si>
  <si>
    <t>Карачарова</t>
  </si>
  <si>
    <t>Богдан</t>
  </si>
  <si>
    <t>Григорьева</t>
  </si>
  <si>
    <t>Ариана</t>
  </si>
  <si>
    <t>Олеговна</t>
  </si>
  <si>
    <t>Жуков</t>
  </si>
  <si>
    <t>Лев</t>
  </si>
  <si>
    <t>Лобанова</t>
  </si>
  <si>
    <t>Кузьмин</t>
  </si>
  <si>
    <t>Ефимова</t>
  </si>
  <si>
    <t>Александра</t>
  </si>
  <si>
    <t>Фоменкова</t>
  </si>
  <si>
    <t>Саломахин</t>
  </si>
  <si>
    <t>Николаевич</t>
  </si>
  <si>
    <t>Преображенская</t>
  </si>
  <si>
    <t>Карина</t>
  </si>
  <si>
    <t>Дюбенко</t>
  </si>
  <si>
    <t>Волкова</t>
  </si>
  <si>
    <t>Виктор</t>
  </si>
  <si>
    <t>Зуева</t>
  </si>
  <si>
    <t>Казановская</t>
  </si>
  <si>
    <t>Ева</t>
  </si>
  <si>
    <t>Мельникова</t>
  </si>
  <si>
    <t>Баклагина</t>
  </si>
  <si>
    <t>Цветков</t>
  </si>
  <si>
    <t>Кайдалов</t>
  </si>
  <si>
    <t>Алексей</t>
  </si>
  <si>
    <t>Грицаюк</t>
  </si>
  <si>
    <t>Иванович</t>
  </si>
  <si>
    <t>Пирогова</t>
  </si>
  <si>
    <t>Лебедева</t>
  </si>
  <si>
    <t>Алина</t>
  </si>
  <si>
    <t>Субботина</t>
  </si>
  <si>
    <t>Ершова</t>
  </si>
  <si>
    <t>Русалева</t>
  </si>
  <si>
    <t>Щур</t>
  </si>
  <si>
    <t>Зоя</t>
  </si>
  <si>
    <t>Тиссен</t>
  </si>
  <si>
    <t>Добрякова</t>
  </si>
  <si>
    <t>Олеся</t>
  </si>
  <si>
    <t>Ильинична</t>
  </si>
  <si>
    <t>Хонны</t>
  </si>
  <si>
    <t>Анна</t>
  </si>
  <si>
    <t>Тишин</t>
  </si>
  <si>
    <t>Антонович</t>
  </si>
  <si>
    <t>Королёва</t>
  </si>
  <si>
    <t>София</t>
  </si>
  <si>
    <t>Игнатьева</t>
  </si>
  <si>
    <t>Валерьевна</t>
  </si>
  <si>
    <t>Нитюк</t>
  </si>
  <si>
    <t>Всеволод</t>
  </si>
  <si>
    <t>Борисович</t>
  </si>
  <si>
    <t>Зинкеев</t>
  </si>
  <si>
    <t>Георгия</t>
  </si>
  <si>
    <t>Владиславович</t>
  </si>
  <si>
    <t>участник</t>
  </si>
  <si>
    <t>Клюшкина Е. С.</t>
  </si>
  <si>
    <t>Дмитриева А. К.</t>
  </si>
  <si>
    <t>Асадулаев А. 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</si>
</sst>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sz val="10"/>
      <color theme="1"/>
      <name val="Arial Cyr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4" fillId="2" borderId="4" applyNumberFormat="0" applyAlignment="0" applyProtection="0"/>
  </cellStyleXfs>
  <cellXfs count="123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justify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vertical="justify"/>
    </xf>
    <xf numFmtId="0" fontId="2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6" fillId="0" borderId="0" xfId="0" applyFont="1" applyFill="1" applyAlignment="1">
      <alignment horizontal="center" vertical="justify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 vertical="justify"/>
    </xf>
    <xf numFmtId="2" fontId="2" fillId="0" borderId="0" xfId="0" applyNumberFormat="1" applyFont="1" applyFill="1" applyAlignment="1">
      <alignment horizontal="center" vertical="justify"/>
    </xf>
    <xf numFmtId="2" fontId="2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Fill="1" applyAlignment="1">
      <alignment vertical="top"/>
    </xf>
    <xf numFmtId="0" fontId="5" fillId="0" borderId="0" xfId="0" applyFont="1" applyBorder="1" applyAlignment="1">
      <alignment vertical="justify"/>
    </xf>
    <xf numFmtId="0" fontId="3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3" fillId="0" borderId="2" xfId="0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2" fillId="0" borderId="0" xfId="0" applyFont="1" applyBorder="1" applyAlignment="1">
      <alignment horizontal="left" vertical="justify"/>
    </xf>
    <xf numFmtId="0" fontId="2" fillId="0" borderId="0" xfId="0" applyFont="1" applyFill="1" applyAlignment="1">
      <alignment horizontal="center" vertical="justify" readingOrder="1"/>
    </xf>
    <xf numFmtId="0" fontId="2" fillId="0" borderId="0" xfId="0" applyFont="1" applyAlignment="1"/>
    <xf numFmtId="0" fontId="13" fillId="0" borderId="2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justify" wrapText="1"/>
    </xf>
    <xf numFmtId="0" fontId="2" fillId="0" borderId="1" xfId="0" applyFont="1" applyFill="1" applyBorder="1"/>
    <xf numFmtId="49" fontId="5" fillId="0" borderId="3" xfId="0" applyNumberFormat="1" applyFont="1" applyBorder="1" applyAlignment="1">
      <alignment horizontal="center" vertical="justify"/>
    </xf>
    <xf numFmtId="0" fontId="15" fillId="3" borderId="1" xfId="2" applyFont="1" applyFill="1" applyBorder="1" applyAlignment="1">
      <alignment horizontal="left" vertical="center"/>
    </xf>
    <xf numFmtId="0" fontId="15" fillId="3" borderId="1" xfId="2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1" fontId="16" fillId="3" borderId="1" xfId="2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justify"/>
    </xf>
    <xf numFmtId="0" fontId="2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2" fillId="3" borderId="0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left" vertical="top"/>
    </xf>
    <xf numFmtId="0" fontId="17" fillId="0" borderId="1" xfId="1" applyFont="1" applyFill="1" applyBorder="1" applyAlignment="1">
      <alignment horizontal="left" vertical="top"/>
    </xf>
    <xf numFmtId="14" fontId="17" fillId="0" borderId="1" xfId="0" applyNumberFormat="1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1" fontId="17" fillId="3" borderId="1" xfId="0" applyNumberFormat="1" applyFont="1" applyFill="1" applyBorder="1" applyAlignment="1">
      <alignment horizontal="left" vertical="top"/>
    </xf>
    <xf numFmtId="0" fontId="17" fillId="3" borderId="1" xfId="2" applyFont="1" applyFill="1" applyBorder="1" applyAlignment="1">
      <alignment horizontal="left" vertical="top"/>
    </xf>
    <xf numFmtId="14" fontId="17" fillId="3" borderId="1" xfId="2" applyNumberFormat="1" applyFont="1" applyFill="1" applyBorder="1" applyAlignment="1">
      <alignment horizontal="left" vertical="top"/>
    </xf>
    <xf numFmtId="0" fontId="17" fillId="3" borderId="1" xfId="1" applyFont="1" applyFill="1" applyBorder="1" applyAlignment="1">
      <alignment horizontal="left" vertical="top"/>
    </xf>
    <xf numFmtId="14" fontId="17" fillId="3" borderId="1" xfId="0" applyNumberFormat="1" applyFont="1" applyFill="1" applyBorder="1" applyAlignment="1">
      <alignment horizontal="left" vertical="top"/>
    </xf>
    <xf numFmtId="1" fontId="1" fillId="3" borderId="1" xfId="2" applyNumberFormat="1" applyFont="1" applyFill="1" applyBorder="1" applyAlignment="1">
      <alignment horizontal="left" vertical="top"/>
    </xf>
    <xf numFmtId="0" fontId="17" fillId="3" borderId="1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2" fontId="2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13" fillId="0" borderId="1" xfId="0" applyFont="1" applyFill="1" applyBorder="1" applyAlignment="1">
      <alignment horizontal="center" vertical="justify"/>
    </xf>
    <xf numFmtId="0" fontId="13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justify" wrapText="1"/>
    </xf>
    <xf numFmtId="14" fontId="17" fillId="0" borderId="1" xfId="0" applyNumberFormat="1" applyFont="1" applyFill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14" fontId="19" fillId="0" borderId="1" xfId="0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justify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2" applyFont="1" applyFill="1" applyBorder="1" applyAlignment="1">
      <alignment horizontal="left" vertical="center"/>
    </xf>
    <xf numFmtId="0" fontId="2" fillId="3" borderId="1" xfId="2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/>
    </xf>
    <xf numFmtId="1" fontId="20" fillId="3" borderId="1" xfId="2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14" fontId="15" fillId="3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justify" vertical="justify"/>
    </xf>
    <xf numFmtId="0" fontId="0" fillId="0" borderId="0" xfId="0" applyFont="1" applyAlignment="1">
      <alignment vertical="justify"/>
    </xf>
    <xf numFmtId="0" fontId="6" fillId="0" borderId="3" xfId="0" applyFont="1" applyFill="1" applyBorder="1" applyAlignment="1">
      <alignment horizontal="left" vertical="justify"/>
    </xf>
    <xf numFmtId="0" fontId="12" fillId="0" borderId="3" xfId="0" applyFont="1" applyBorder="1" applyAlignment="1">
      <alignment horizontal="left" vertical="justify"/>
    </xf>
    <xf numFmtId="0" fontId="2" fillId="0" borderId="0" xfId="0" applyFont="1" applyFill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justify"/>
    </xf>
    <xf numFmtId="0" fontId="3" fillId="0" borderId="3" xfId="0" applyFont="1" applyBorder="1" applyAlignment="1">
      <alignment vertical="justify"/>
    </xf>
    <xf numFmtId="14" fontId="5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5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5" fillId="0" borderId="0" xfId="0" applyFont="1" applyFill="1" applyAlignment="1">
      <alignment vertical="justify"/>
    </xf>
    <xf numFmtId="0" fontId="10" fillId="0" borderId="0" xfId="0" applyFont="1" applyAlignment="1">
      <alignment vertical="justify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Fill="1" applyAlignment="1">
      <alignment horizontal="left" vertical="justify"/>
    </xf>
    <xf numFmtId="0" fontId="3" fillId="0" borderId="0" xfId="0" applyFont="1" applyFill="1" applyAlignment="1"/>
    <xf numFmtId="0" fontId="11" fillId="0" borderId="0" xfId="0" applyFont="1" applyAlignment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47625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47625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47625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47625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47625</xdr:colOff>
      <xdr:row>25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0</xdr:rowOff>
    </xdr:to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47625</xdr:colOff>
      <xdr:row>25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190500</xdr:colOff>
      <xdr:row>33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190500</xdr:colOff>
      <xdr:row>33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190500</xdr:colOff>
      <xdr:row>33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190500</xdr:colOff>
      <xdr:row>33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190500</xdr:colOff>
      <xdr:row>33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200025</xdr:colOff>
      <xdr:row>33</xdr:row>
      <xdr:rowOff>0</xdr:rowOff>
    </xdr:to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33</xdr:row>
      <xdr:rowOff>0</xdr:rowOff>
    </xdr:from>
    <xdr:to>
      <xdr:col>8</xdr:col>
      <xdr:colOff>190500</xdr:colOff>
      <xdr:row>33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75" name="TextBox 1"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76" name="TextBox 1"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78" name="TextBox 1"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79" name="TextBox 1"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80" name="TextBox 1"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81" name="TextBox 1"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82" name="TextBox 1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84" name="TextBox 1"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190500</xdr:colOff>
      <xdr:row>36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86" name="TextBox 1"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87" name="TextBox 1"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88" name="TextBox 1"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90" name="TextBox 1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91" name="TextBox 1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93" name="TextBox 1"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94" name="TextBox 1"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95" name="TextBox 1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200025</xdr:colOff>
      <xdr:row>36</xdr:row>
      <xdr:rowOff>0</xdr:rowOff>
    </xdr:to>
    <xdr:sp macro="" textlink="">
      <xdr:nvSpPr>
        <xdr:cNvPr id="96" name="TextBox 1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36</xdr:row>
      <xdr:rowOff>0</xdr:rowOff>
    </xdr:from>
    <xdr:to>
      <xdr:col>9</xdr:col>
      <xdr:colOff>190500</xdr:colOff>
      <xdr:row>36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75" name="TextBox 1">
          <a:extLst>
            <a:ext uri="{FF2B5EF4-FFF2-40B4-BE49-F238E27FC236}">
              <a16:creationId xmlns=""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76" name="TextBox 1">
          <a:extLst>
            <a:ext uri="{FF2B5EF4-FFF2-40B4-BE49-F238E27FC236}">
              <a16:creationId xmlns=""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=""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78" name="TextBox 1">
          <a:extLst>
            <a:ext uri="{FF2B5EF4-FFF2-40B4-BE49-F238E27FC236}">
              <a16:creationId xmlns=""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79" name="TextBox 1">
          <a:extLst>
            <a:ext uri="{FF2B5EF4-FFF2-40B4-BE49-F238E27FC236}">
              <a16:creationId xmlns=""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0" name="TextBox 1">
          <a:extLst>
            <a:ext uri="{FF2B5EF4-FFF2-40B4-BE49-F238E27FC236}">
              <a16:creationId xmlns=""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1" name="TextBox 1">
          <a:extLst>
            <a:ext uri="{FF2B5EF4-FFF2-40B4-BE49-F238E27FC236}">
              <a16:creationId xmlns=""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2" name="TextBox 1">
          <a:extLst>
            <a:ext uri="{FF2B5EF4-FFF2-40B4-BE49-F238E27FC236}">
              <a16:creationId xmlns=""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4" name="TextBox 1">
          <a:extLst>
            <a:ext uri="{FF2B5EF4-FFF2-40B4-BE49-F238E27FC236}">
              <a16:creationId xmlns=""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190500</xdr:colOff>
      <xdr:row>33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=""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6" name="TextBox 1">
          <a:extLst>
            <a:ext uri="{FF2B5EF4-FFF2-40B4-BE49-F238E27FC236}">
              <a16:creationId xmlns=""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7" name="TextBox 1">
          <a:extLst>
            <a:ext uri="{FF2B5EF4-FFF2-40B4-BE49-F238E27FC236}">
              <a16:creationId xmlns=""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8" name="TextBox 1">
          <a:extLst>
            <a:ext uri="{FF2B5EF4-FFF2-40B4-BE49-F238E27FC236}">
              <a16:creationId xmlns=""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=""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90" name="TextBox 1">
          <a:extLst>
            <a:ext uri="{FF2B5EF4-FFF2-40B4-BE49-F238E27FC236}">
              <a16:creationId xmlns=""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91" name="TextBox 1">
          <a:extLst>
            <a:ext uri="{FF2B5EF4-FFF2-40B4-BE49-F238E27FC236}">
              <a16:creationId xmlns=""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93" name="TextBox 1">
          <a:extLst>
            <a:ext uri="{FF2B5EF4-FFF2-40B4-BE49-F238E27FC236}">
              <a16:creationId xmlns=""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94" name="TextBox 1">
          <a:extLst>
            <a:ext uri="{FF2B5EF4-FFF2-40B4-BE49-F238E27FC236}">
              <a16:creationId xmlns=""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95" name="TextBox 1">
          <a:extLst>
            <a:ext uri="{FF2B5EF4-FFF2-40B4-BE49-F238E27FC236}">
              <a16:creationId xmlns=""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96" name="TextBox 1">
          <a:extLst>
            <a:ext uri="{FF2B5EF4-FFF2-40B4-BE49-F238E27FC236}">
              <a16:creationId xmlns=""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190500</xdr:colOff>
      <xdr:row>33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=""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9525</xdr:rowOff>
    </xdr:to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190500</xdr:colOff>
      <xdr:row>38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190500</xdr:colOff>
      <xdr:row>38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190500</xdr:colOff>
      <xdr:row>38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190500</xdr:colOff>
      <xdr:row>38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190500</xdr:colOff>
      <xdr:row>38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200025</xdr:colOff>
      <xdr:row>38</xdr:row>
      <xdr:rowOff>0</xdr:rowOff>
    </xdr:to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38</xdr:row>
      <xdr:rowOff>0</xdr:rowOff>
    </xdr:from>
    <xdr:to>
      <xdr:col>8</xdr:col>
      <xdr:colOff>190500</xdr:colOff>
      <xdr:row>38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75" name="TextBox 1">
          <a:extLst>
            <a:ext uri="{FF2B5EF4-FFF2-40B4-BE49-F238E27FC236}">
              <a16:creationId xmlns=""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76" name="TextBox 1">
          <a:extLst>
            <a:ext uri="{FF2B5EF4-FFF2-40B4-BE49-F238E27FC236}">
              <a16:creationId xmlns=""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=""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78" name="TextBox 1">
          <a:extLst>
            <a:ext uri="{FF2B5EF4-FFF2-40B4-BE49-F238E27FC236}">
              <a16:creationId xmlns=""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79" name="TextBox 1">
          <a:extLst>
            <a:ext uri="{FF2B5EF4-FFF2-40B4-BE49-F238E27FC236}">
              <a16:creationId xmlns=""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80" name="TextBox 1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81" name="TextBox 1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82" name="TextBox 1">
          <a:extLst>
            <a:ext uri="{FF2B5EF4-FFF2-40B4-BE49-F238E27FC236}">
              <a16:creationId xmlns=""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84" name="TextBox 1">
          <a:extLst>
            <a:ext uri="{FF2B5EF4-FFF2-40B4-BE49-F238E27FC236}">
              <a16:creationId xmlns=""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190500</xdr:colOff>
      <xdr:row>41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=""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86" name="TextBox 1">
          <a:extLst>
            <a:ext uri="{FF2B5EF4-FFF2-40B4-BE49-F238E27FC236}">
              <a16:creationId xmlns=""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87" name="TextBox 1">
          <a:extLst>
            <a:ext uri="{FF2B5EF4-FFF2-40B4-BE49-F238E27FC236}">
              <a16:creationId xmlns=""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88" name="TextBox 1">
          <a:extLst>
            <a:ext uri="{FF2B5EF4-FFF2-40B4-BE49-F238E27FC236}">
              <a16:creationId xmlns=""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=""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90" name="TextBox 1">
          <a:extLst>
            <a:ext uri="{FF2B5EF4-FFF2-40B4-BE49-F238E27FC236}">
              <a16:creationId xmlns=""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91" name="TextBox 1">
          <a:extLst>
            <a:ext uri="{FF2B5EF4-FFF2-40B4-BE49-F238E27FC236}">
              <a16:creationId xmlns=""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93" name="TextBox 1">
          <a:extLst>
            <a:ext uri="{FF2B5EF4-FFF2-40B4-BE49-F238E27FC236}">
              <a16:creationId xmlns="" xmlns:a16="http://schemas.microsoft.com/office/drawing/2014/main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94" name="TextBox 1">
          <a:extLst>
            <a:ext uri="{FF2B5EF4-FFF2-40B4-BE49-F238E27FC236}">
              <a16:creationId xmlns=""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95" name="TextBox 1">
          <a:extLst>
            <a:ext uri="{FF2B5EF4-FFF2-40B4-BE49-F238E27FC236}">
              <a16:creationId xmlns=""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200025</xdr:colOff>
      <xdr:row>41</xdr:row>
      <xdr:rowOff>0</xdr:rowOff>
    </xdr:to>
    <xdr:sp macro="" textlink="">
      <xdr:nvSpPr>
        <xdr:cNvPr id="96" name="TextBox 1">
          <a:extLst>
            <a:ext uri="{FF2B5EF4-FFF2-40B4-BE49-F238E27FC236}">
              <a16:creationId xmlns=""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41</xdr:row>
      <xdr:rowOff>0</xdr:rowOff>
    </xdr:from>
    <xdr:to>
      <xdr:col>9</xdr:col>
      <xdr:colOff>190500</xdr:colOff>
      <xdr:row>41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=""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topLeftCell="A10" workbookViewId="0">
      <selection activeCell="J17" sqref="J17:J61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54"/>
      <c r="N1" s="49" t="s">
        <v>29</v>
      </c>
    </row>
    <row r="2" spans="1:15" ht="15.75" x14ac:dyDescent="0.2">
      <c r="K2" s="1"/>
      <c r="M2" s="1"/>
      <c r="N2" s="48" t="s">
        <v>30</v>
      </c>
    </row>
    <row r="3" spans="1:15" ht="15.75" x14ac:dyDescent="0.2">
      <c r="K3" s="48"/>
      <c r="M3" s="54"/>
      <c r="N3" s="54"/>
    </row>
    <row r="4" spans="1:15" ht="20.25" x14ac:dyDescent="0.2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7"/>
      <c r="N4" s="16"/>
    </row>
    <row r="5" spans="1:15" ht="20.25" x14ac:dyDescent="0.2">
      <c r="A5" s="2"/>
      <c r="B5" s="53"/>
      <c r="C5" s="53"/>
      <c r="D5" s="53"/>
      <c r="E5" s="53"/>
      <c r="F5" s="53"/>
      <c r="G5" s="53"/>
      <c r="H5" s="53"/>
      <c r="I5" s="53"/>
      <c r="J5" s="108"/>
      <c r="K5" s="108"/>
      <c r="L5" s="108"/>
      <c r="M5" s="108"/>
      <c r="N5" s="17"/>
    </row>
    <row r="6" spans="1:15" ht="22.5" customHeight="1" x14ac:dyDescent="0.2">
      <c r="A6" s="2"/>
      <c r="B6" s="53"/>
      <c r="C6" s="53"/>
      <c r="D6" s="53"/>
      <c r="E6" s="22" t="s">
        <v>13</v>
      </c>
      <c r="F6" s="22"/>
      <c r="G6" s="109" t="s">
        <v>39</v>
      </c>
      <c r="H6" s="109"/>
      <c r="I6" s="109"/>
      <c r="J6" s="109"/>
      <c r="K6" s="31"/>
      <c r="L6" s="22" t="s">
        <v>14</v>
      </c>
      <c r="M6" s="39" t="s">
        <v>35</v>
      </c>
      <c r="N6" s="23"/>
    </row>
    <row r="7" spans="1:15" ht="14.25" customHeight="1" x14ac:dyDescent="0.2">
      <c r="A7" s="2"/>
      <c r="B7" s="53"/>
      <c r="C7" s="53"/>
      <c r="D7" s="53"/>
      <c r="E7" s="53"/>
      <c r="F7" s="53"/>
      <c r="G7" s="102" t="s">
        <v>10</v>
      </c>
      <c r="H7" s="99"/>
      <c r="I7" s="99"/>
      <c r="J7" s="99"/>
      <c r="K7" s="56"/>
      <c r="L7" s="55"/>
      <c r="M7" s="11"/>
      <c r="N7" s="17"/>
    </row>
    <row r="8" spans="1:15" ht="19.5" customHeight="1" x14ac:dyDescent="0.2">
      <c r="A8" s="2"/>
      <c r="B8" s="53"/>
      <c r="C8" s="53"/>
      <c r="D8" s="53"/>
      <c r="E8" s="53"/>
      <c r="F8" s="53"/>
      <c r="G8" s="110">
        <v>45568</v>
      </c>
      <c r="H8" s="111"/>
      <c r="I8" s="111"/>
      <c r="J8" s="111"/>
      <c r="K8" s="32"/>
      <c r="L8" s="34"/>
      <c r="M8" s="11"/>
      <c r="N8" s="17"/>
    </row>
    <row r="9" spans="1:15" ht="15" customHeight="1" x14ac:dyDescent="0.2">
      <c r="A9" s="2"/>
      <c r="B9" s="53"/>
      <c r="C9" s="53"/>
      <c r="D9" s="53"/>
      <c r="E9" s="53"/>
      <c r="F9" s="53"/>
      <c r="G9" s="98" t="s">
        <v>25</v>
      </c>
      <c r="H9" s="99"/>
      <c r="I9" s="99"/>
      <c r="J9" s="99"/>
      <c r="K9" s="56"/>
      <c r="L9" s="55"/>
      <c r="M9" s="11"/>
      <c r="N9" s="17"/>
    </row>
    <row r="10" spans="1:15" ht="18" customHeight="1" x14ac:dyDescent="0.2">
      <c r="A10" s="2"/>
      <c r="B10" s="53"/>
      <c r="C10" s="53"/>
      <c r="D10" s="53"/>
      <c r="E10" s="53"/>
      <c r="F10" s="53"/>
      <c r="G10" s="100" t="s">
        <v>154</v>
      </c>
      <c r="H10" s="101"/>
      <c r="I10" s="101"/>
      <c r="J10" s="101"/>
      <c r="K10" s="33"/>
      <c r="L10" s="55"/>
      <c r="M10" s="11"/>
      <c r="N10" s="17"/>
    </row>
    <row r="11" spans="1:15" ht="20.25" customHeight="1" x14ac:dyDescent="0.2">
      <c r="A11" s="2"/>
      <c r="B11" s="53"/>
      <c r="C11" s="53"/>
      <c r="D11" s="53"/>
      <c r="E11" s="53"/>
      <c r="F11" s="53"/>
      <c r="G11" s="102" t="s">
        <v>19</v>
      </c>
      <c r="H11" s="103"/>
      <c r="I11" s="103"/>
      <c r="J11" s="103"/>
      <c r="K11" s="57"/>
      <c r="L11" s="55"/>
      <c r="M11" s="11"/>
      <c r="N11" s="17"/>
    </row>
    <row r="12" spans="1:15" ht="20.25" customHeight="1" x14ac:dyDescent="0.2">
      <c r="A12" s="54"/>
      <c r="G12" s="24">
        <v>46</v>
      </c>
      <c r="H12" s="25"/>
      <c r="I12" s="26"/>
      <c r="J12" s="26"/>
      <c r="K12" s="26"/>
      <c r="L12" s="13"/>
    </row>
    <row r="13" spans="1:15" ht="14.25" customHeight="1" x14ac:dyDescent="0.2">
      <c r="A13" s="54"/>
      <c r="G13" s="98" t="s">
        <v>8</v>
      </c>
      <c r="H13" s="104"/>
      <c r="I13" s="104"/>
      <c r="J13" s="104"/>
      <c r="K13" s="35" t="s">
        <v>23</v>
      </c>
      <c r="L13" s="58">
        <v>60</v>
      </c>
    </row>
    <row r="14" spans="1:15" ht="12.75" customHeight="1" x14ac:dyDescent="0.25">
      <c r="A14" s="54"/>
      <c r="G14" s="54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6" t="s">
        <v>5</v>
      </c>
      <c r="F15" s="30" t="s">
        <v>33</v>
      </c>
      <c r="G15" s="30" t="s">
        <v>32</v>
      </c>
      <c r="H15" s="73" t="s">
        <v>27</v>
      </c>
      <c r="I15" s="74" t="s">
        <v>24</v>
      </c>
      <c r="J15" s="30" t="s">
        <v>22</v>
      </c>
      <c r="K15" s="30" t="s">
        <v>20</v>
      </c>
      <c r="L15" s="30" t="s">
        <v>4</v>
      </c>
      <c r="M15" s="5" t="s">
        <v>11</v>
      </c>
      <c r="N15" s="75" t="s">
        <v>26</v>
      </c>
      <c r="O15" s="30" t="s">
        <v>21</v>
      </c>
    </row>
    <row r="16" spans="1:15" ht="16.899999999999999" customHeight="1" x14ac:dyDescent="0.2">
      <c r="A16" s="59">
        <v>1</v>
      </c>
      <c r="B16" s="60" t="s">
        <v>41</v>
      </c>
      <c r="C16" s="60" t="s">
        <v>42</v>
      </c>
      <c r="D16" s="60" t="s">
        <v>43</v>
      </c>
      <c r="E16" s="60" t="s">
        <v>17</v>
      </c>
      <c r="F16" s="60" t="s">
        <v>44</v>
      </c>
      <c r="G16" s="61">
        <v>40817</v>
      </c>
      <c r="H16" s="60" t="s">
        <v>28</v>
      </c>
      <c r="I16" s="60"/>
      <c r="J16" s="62" t="s">
        <v>154</v>
      </c>
      <c r="K16" s="62" t="s">
        <v>40</v>
      </c>
      <c r="L16" s="62">
        <v>7</v>
      </c>
      <c r="M16" s="62" t="s">
        <v>18</v>
      </c>
      <c r="N16" s="63">
        <v>24.5</v>
      </c>
      <c r="O16" s="59">
        <f t="shared" ref="O16:O61" si="0">N16/$L$13*100</f>
        <v>40.833333333333336</v>
      </c>
    </row>
    <row r="17" spans="1:15" ht="15" customHeight="1" x14ac:dyDescent="0.2">
      <c r="A17" s="59">
        <v>2</v>
      </c>
      <c r="B17" s="64" t="s">
        <v>45</v>
      </c>
      <c r="C17" s="64" t="s">
        <v>46</v>
      </c>
      <c r="D17" s="64" t="s">
        <v>47</v>
      </c>
      <c r="E17" s="64" t="s">
        <v>48</v>
      </c>
      <c r="F17" s="64" t="s">
        <v>34</v>
      </c>
      <c r="G17" s="65">
        <v>40569</v>
      </c>
      <c r="H17" s="60" t="s">
        <v>28</v>
      </c>
      <c r="I17" s="66"/>
      <c r="J17" s="62" t="s">
        <v>154</v>
      </c>
      <c r="K17" s="62" t="s">
        <v>40</v>
      </c>
      <c r="L17" s="62">
        <v>7</v>
      </c>
      <c r="M17" s="62" t="s">
        <v>18</v>
      </c>
      <c r="N17" s="63">
        <v>23</v>
      </c>
      <c r="O17" s="59">
        <f t="shared" si="0"/>
        <v>38.333333333333336</v>
      </c>
    </row>
    <row r="18" spans="1:15" ht="13.9" customHeight="1" x14ac:dyDescent="0.2">
      <c r="A18" s="59">
        <v>3</v>
      </c>
      <c r="B18" s="66" t="s">
        <v>49</v>
      </c>
      <c r="C18" s="66" t="s">
        <v>50</v>
      </c>
      <c r="D18" s="66" t="s">
        <v>51</v>
      </c>
      <c r="E18" s="66" t="s">
        <v>48</v>
      </c>
      <c r="F18" s="66" t="s">
        <v>34</v>
      </c>
      <c r="G18" s="67">
        <v>40646</v>
      </c>
      <c r="H18" s="60" t="s">
        <v>28</v>
      </c>
      <c r="I18" s="66"/>
      <c r="J18" s="62" t="s">
        <v>154</v>
      </c>
      <c r="K18" s="62" t="s">
        <v>40</v>
      </c>
      <c r="L18" s="62">
        <v>7</v>
      </c>
      <c r="M18" s="62" t="s">
        <v>18</v>
      </c>
      <c r="N18" s="68">
        <v>22</v>
      </c>
      <c r="O18" s="59">
        <f t="shared" si="0"/>
        <v>36.666666666666664</v>
      </c>
    </row>
    <row r="19" spans="1:15" ht="13.9" customHeight="1" x14ac:dyDescent="0.2">
      <c r="A19" s="64">
        <v>4</v>
      </c>
      <c r="B19" s="69" t="s">
        <v>52</v>
      </c>
      <c r="C19" s="69" t="s">
        <v>53</v>
      </c>
      <c r="D19" s="69" t="s">
        <v>54</v>
      </c>
      <c r="E19" s="69" t="s">
        <v>48</v>
      </c>
      <c r="F19" s="69" t="s">
        <v>34</v>
      </c>
      <c r="G19" s="67">
        <v>40648</v>
      </c>
      <c r="H19" s="60" t="s">
        <v>28</v>
      </c>
      <c r="I19" s="64"/>
      <c r="J19" s="62" t="s">
        <v>154</v>
      </c>
      <c r="K19" s="62" t="s">
        <v>40</v>
      </c>
      <c r="L19" s="62">
        <v>7</v>
      </c>
      <c r="M19" s="62" t="s">
        <v>18</v>
      </c>
      <c r="N19" s="68">
        <v>22</v>
      </c>
      <c r="O19" s="59">
        <f t="shared" si="0"/>
        <v>36.666666666666664</v>
      </c>
    </row>
    <row r="20" spans="1:15" ht="18" customHeight="1" x14ac:dyDescent="0.2">
      <c r="A20" s="64">
        <v>5</v>
      </c>
      <c r="B20" s="64" t="s">
        <v>55</v>
      </c>
      <c r="C20" s="64" t="s">
        <v>56</v>
      </c>
      <c r="D20" s="64" t="s">
        <v>57</v>
      </c>
      <c r="E20" s="64" t="s">
        <v>48</v>
      </c>
      <c r="F20" s="64" t="s">
        <v>34</v>
      </c>
      <c r="G20" s="65">
        <v>40626</v>
      </c>
      <c r="H20" s="60" t="s">
        <v>28</v>
      </c>
      <c r="I20" s="64"/>
      <c r="J20" s="62" t="s">
        <v>154</v>
      </c>
      <c r="K20" s="62" t="s">
        <v>40</v>
      </c>
      <c r="L20" s="62">
        <v>7</v>
      </c>
      <c r="M20" s="62" t="s">
        <v>18</v>
      </c>
      <c r="N20" s="68">
        <v>22</v>
      </c>
      <c r="O20" s="59">
        <f t="shared" si="0"/>
        <v>36.666666666666664</v>
      </c>
    </row>
    <row r="21" spans="1:15" ht="19.5" customHeight="1" x14ac:dyDescent="0.2">
      <c r="A21" s="59">
        <v>6</v>
      </c>
      <c r="B21" s="59" t="s">
        <v>58</v>
      </c>
      <c r="C21" s="59" t="s">
        <v>59</v>
      </c>
      <c r="D21" s="59" t="s">
        <v>60</v>
      </c>
      <c r="E21" s="59" t="s">
        <v>17</v>
      </c>
      <c r="F21" s="59" t="s">
        <v>34</v>
      </c>
      <c r="G21" s="76">
        <v>40736</v>
      </c>
      <c r="H21" s="60" t="s">
        <v>28</v>
      </c>
      <c r="I21" s="59"/>
      <c r="J21" s="62" t="s">
        <v>154</v>
      </c>
      <c r="K21" s="62" t="s">
        <v>40</v>
      </c>
      <c r="L21" s="62">
        <v>7</v>
      </c>
      <c r="M21" s="59"/>
      <c r="N21" s="68">
        <v>21</v>
      </c>
      <c r="O21" s="59">
        <f t="shared" si="0"/>
        <v>35</v>
      </c>
    </row>
    <row r="22" spans="1:15" ht="16.5" customHeight="1" x14ac:dyDescent="0.2">
      <c r="A22" s="59">
        <v>7</v>
      </c>
      <c r="B22" s="59" t="s">
        <v>61</v>
      </c>
      <c r="C22" s="59" t="s">
        <v>62</v>
      </c>
      <c r="D22" s="59" t="s">
        <v>63</v>
      </c>
      <c r="E22" s="59" t="s">
        <v>17</v>
      </c>
      <c r="F22" s="59" t="s">
        <v>34</v>
      </c>
      <c r="G22" s="76">
        <v>40674</v>
      </c>
      <c r="H22" s="60" t="s">
        <v>28</v>
      </c>
      <c r="I22" s="59"/>
      <c r="J22" s="62" t="s">
        <v>154</v>
      </c>
      <c r="K22" s="62" t="s">
        <v>40</v>
      </c>
      <c r="L22" s="62">
        <v>7</v>
      </c>
      <c r="M22" s="59"/>
      <c r="N22" s="68">
        <v>20</v>
      </c>
      <c r="O22" s="59">
        <f t="shared" si="0"/>
        <v>33.333333333333329</v>
      </c>
    </row>
    <row r="23" spans="1:15" customFormat="1" ht="16.5" customHeight="1" x14ac:dyDescent="0.2">
      <c r="A23" s="77">
        <v>8</v>
      </c>
      <c r="B23" s="77" t="s">
        <v>64</v>
      </c>
      <c r="C23" s="77" t="s">
        <v>65</v>
      </c>
      <c r="D23" s="77" t="s">
        <v>66</v>
      </c>
      <c r="E23" s="77" t="s">
        <v>48</v>
      </c>
      <c r="F23" s="77" t="s">
        <v>34</v>
      </c>
      <c r="G23" s="78">
        <v>40751</v>
      </c>
      <c r="H23" s="60" t="s">
        <v>28</v>
      </c>
      <c r="I23" s="77"/>
      <c r="J23" s="62" t="s">
        <v>154</v>
      </c>
      <c r="K23" s="62" t="s">
        <v>40</v>
      </c>
      <c r="L23" s="62">
        <v>7</v>
      </c>
      <c r="M23" s="77"/>
      <c r="N23" s="68">
        <v>19</v>
      </c>
      <c r="O23" s="59">
        <f t="shared" si="0"/>
        <v>31.666666666666664</v>
      </c>
    </row>
    <row r="24" spans="1:15" customFormat="1" ht="16.5" customHeight="1" x14ac:dyDescent="0.2">
      <c r="A24" s="77">
        <v>9</v>
      </c>
      <c r="B24" s="77" t="s">
        <v>67</v>
      </c>
      <c r="C24" s="77" t="s">
        <v>68</v>
      </c>
      <c r="D24" s="77" t="s">
        <v>69</v>
      </c>
      <c r="E24" s="77" t="s">
        <v>48</v>
      </c>
      <c r="F24" s="77" t="s">
        <v>34</v>
      </c>
      <c r="G24" s="78">
        <v>40520</v>
      </c>
      <c r="H24" s="60" t="s">
        <v>28</v>
      </c>
      <c r="I24" s="77"/>
      <c r="J24" s="62" t="s">
        <v>154</v>
      </c>
      <c r="K24" s="62" t="s">
        <v>40</v>
      </c>
      <c r="L24" s="62">
        <v>7</v>
      </c>
      <c r="M24" s="77"/>
      <c r="N24" s="68">
        <v>18</v>
      </c>
      <c r="O24" s="59">
        <f t="shared" si="0"/>
        <v>30</v>
      </c>
    </row>
    <row r="25" spans="1:15" customFormat="1" ht="16.5" customHeight="1" x14ac:dyDescent="0.2">
      <c r="A25" s="77">
        <v>10</v>
      </c>
      <c r="B25" s="77" t="s">
        <v>70</v>
      </c>
      <c r="C25" s="77" t="s">
        <v>56</v>
      </c>
      <c r="D25" s="77" t="s">
        <v>71</v>
      </c>
      <c r="E25" s="77" t="s">
        <v>48</v>
      </c>
      <c r="F25" s="77" t="s">
        <v>34</v>
      </c>
      <c r="G25" s="78">
        <v>40700</v>
      </c>
      <c r="H25" s="60" t="s">
        <v>28</v>
      </c>
      <c r="I25" s="77"/>
      <c r="J25" s="62" t="s">
        <v>154</v>
      </c>
      <c r="K25" s="62" t="s">
        <v>40</v>
      </c>
      <c r="L25" s="62">
        <v>7</v>
      </c>
      <c r="M25" s="77"/>
      <c r="N25" s="68">
        <v>17</v>
      </c>
      <c r="O25" s="59">
        <f t="shared" si="0"/>
        <v>28.333333333333332</v>
      </c>
    </row>
    <row r="26" spans="1:15" ht="15" x14ac:dyDescent="0.2">
      <c r="A26" s="59">
        <v>11</v>
      </c>
      <c r="B26" s="59" t="s">
        <v>72</v>
      </c>
      <c r="C26" s="59" t="s">
        <v>73</v>
      </c>
      <c r="D26" s="59" t="s">
        <v>74</v>
      </c>
      <c r="E26" s="59" t="s">
        <v>17</v>
      </c>
      <c r="F26" s="59" t="s">
        <v>44</v>
      </c>
      <c r="G26" s="76">
        <v>40817</v>
      </c>
      <c r="H26" s="60" t="s">
        <v>28</v>
      </c>
      <c r="I26" s="59"/>
      <c r="J26" s="62" t="s">
        <v>154</v>
      </c>
      <c r="K26" s="62" t="s">
        <v>40</v>
      </c>
      <c r="L26" s="62">
        <v>7</v>
      </c>
      <c r="M26" s="59"/>
      <c r="N26" s="68">
        <v>17</v>
      </c>
      <c r="O26" s="59">
        <f t="shared" si="0"/>
        <v>28.333333333333332</v>
      </c>
    </row>
    <row r="27" spans="1:15" ht="17.45" customHeight="1" x14ac:dyDescent="0.2">
      <c r="A27" s="77">
        <v>12</v>
      </c>
      <c r="B27" s="77" t="s">
        <v>75</v>
      </c>
      <c r="C27" s="77" t="s">
        <v>76</v>
      </c>
      <c r="D27" s="77" t="s">
        <v>77</v>
      </c>
      <c r="E27" s="59" t="s">
        <v>48</v>
      </c>
      <c r="F27" s="59" t="s">
        <v>34</v>
      </c>
      <c r="G27" s="76">
        <v>40717</v>
      </c>
      <c r="H27" s="60" t="s">
        <v>28</v>
      </c>
      <c r="I27" s="59"/>
      <c r="J27" s="62" t="s">
        <v>154</v>
      </c>
      <c r="K27" s="62" t="s">
        <v>40</v>
      </c>
      <c r="L27" s="62">
        <v>7</v>
      </c>
      <c r="M27" s="59"/>
      <c r="N27" s="68">
        <v>17</v>
      </c>
      <c r="O27" s="59">
        <f t="shared" si="0"/>
        <v>28.333333333333332</v>
      </c>
    </row>
    <row r="28" spans="1:15" ht="16.899999999999999" customHeight="1" x14ac:dyDescent="0.2">
      <c r="A28" s="79">
        <v>13</v>
      </c>
      <c r="B28" s="79" t="s">
        <v>78</v>
      </c>
      <c r="C28" s="79" t="s">
        <v>79</v>
      </c>
      <c r="D28" s="79" t="s">
        <v>80</v>
      </c>
      <c r="E28" s="79" t="s">
        <v>17</v>
      </c>
      <c r="F28" s="79" t="s">
        <v>34</v>
      </c>
      <c r="G28" s="80">
        <v>40847</v>
      </c>
      <c r="H28" s="60" t="s">
        <v>28</v>
      </c>
      <c r="I28" s="79"/>
      <c r="J28" s="62" t="s">
        <v>154</v>
      </c>
      <c r="K28" s="62" t="s">
        <v>40</v>
      </c>
      <c r="L28" s="62">
        <v>7</v>
      </c>
      <c r="M28" s="79"/>
      <c r="N28" s="68">
        <v>17</v>
      </c>
      <c r="O28" s="59">
        <f t="shared" si="0"/>
        <v>28.333333333333332</v>
      </c>
    </row>
    <row r="29" spans="1:15" ht="15" x14ac:dyDescent="0.2">
      <c r="A29" s="79">
        <v>14</v>
      </c>
      <c r="B29" s="79" t="s">
        <v>81</v>
      </c>
      <c r="C29" s="79" t="s">
        <v>65</v>
      </c>
      <c r="D29" s="79" t="s">
        <v>47</v>
      </c>
      <c r="E29" s="79" t="s">
        <v>48</v>
      </c>
      <c r="F29" s="79" t="s">
        <v>44</v>
      </c>
      <c r="G29" s="80">
        <v>40695</v>
      </c>
      <c r="H29" s="60" t="s">
        <v>28</v>
      </c>
      <c r="I29" s="79"/>
      <c r="J29" s="62" t="s">
        <v>154</v>
      </c>
      <c r="K29" s="62" t="s">
        <v>40</v>
      </c>
      <c r="L29" s="62">
        <v>7</v>
      </c>
      <c r="M29" s="81"/>
      <c r="N29" s="68">
        <v>16</v>
      </c>
      <c r="O29" s="59">
        <f t="shared" si="0"/>
        <v>26.666666666666668</v>
      </c>
    </row>
    <row r="30" spans="1:15" ht="15" x14ac:dyDescent="0.2">
      <c r="A30" s="79">
        <v>15</v>
      </c>
      <c r="B30" s="79" t="s">
        <v>82</v>
      </c>
      <c r="C30" s="79" t="s">
        <v>83</v>
      </c>
      <c r="D30" s="79" t="s">
        <v>84</v>
      </c>
      <c r="E30" s="79" t="s">
        <v>48</v>
      </c>
      <c r="F30" s="79" t="s">
        <v>44</v>
      </c>
      <c r="G30" s="80">
        <v>40782</v>
      </c>
      <c r="H30" s="60" t="s">
        <v>28</v>
      </c>
      <c r="I30" s="79"/>
      <c r="J30" s="62" t="s">
        <v>154</v>
      </c>
      <c r="K30" s="62" t="s">
        <v>40</v>
      </c>
      <c r="L30" s="62">
        <v>7</v>
      </c>
      <c r="M30" s="81"/>
      <c r="N30" s="68">
        <v>16</v>
      </c>
      <c r="O30" s="59">
        <f t="shared" si="0"/>
        <v>26.666666666666668</v>
      </c>
    </row>
    <row r="31" spans="1:15" ht="15" x14ac:dyDescent="0.2">
      <c r="A31" s="79">
        <v>16</v>
      </c>
      <c r="B31" s="79" t="s">
        <v>85</v>
      </c>
      <c r="C31" s="79" t="s">
        <v>62</v>
      </c>
      <c r="D31" s="79" t="s">
        <v>86</v>
      </c>
      <c r="E31" s="79" t="s">
        <v>17</v>
      </c>
      <c r="F31" s="79" t="s">
        <v>34</v>
      </c>
      <c r="G31" s="80">
        <v>40624</v>
      </c>
      <c r="H31" s="60" t="s">
        <v>28</v>
      </c>
      <c r="I31" s="79"/>
      <c r="J31" s="62" t="s">
        <v>154</v>
      </c>
      <c r="K31" s="62" t="s">
        <v>40</v>
      </c>
      <c r="L31" s="62">
        <v>7</v>
      </c>
      <c r="M31" s="81"/>
      <c r="N31" s="68">
        <v>16</v>
      </c>
      <c r="O31" s="59">
        <f t="shared" si="0"/>
        <v>26.666666666666668</v>
      </c>
    </row>
    <row r="32" spans="1:15" ht="15" x14ac:dyDescent="0.2">
      <c r="A32" s="79">
        <v>17</v>
      </c>
      <c r="B32" s="79" t="s">
        <v>87</v>
      </c>
      <c r="C32" s="79" t="s">
        <v>88</v>
      </c>
      <c r="D32" s="79" t="s">
        <v>89</v>
      </c>
      <c r="E32" s="79" t="s">
        <v>48</v>
      </c>
      <c r="F32" s="79" t="s">
        <v>34</v>
      </c>
      <c r="G32" s="80">
        <v>40749</v>
      </c>
      <c r="H32" s="60" t="s">
        <v>28</v>
      </c>
      <c r="I32" s="79"/>
      <c r="J32" s="62" t="s">
        <v>154</v>
      </c>
      <c r="K32" s="62" t="s">
        <v>40</v>
      </c>
      <c r="L32" s="62">
        <v>7</v>
      </c>
      <c r="M32" s="81"/>
      <c r="N32" s="68">
        <v>15</v>
      </c>
      <c r="O32" s="59">
        <f t="shared" si="0"/>
        <v>25</v>
      </c>
    </row>
    <row r="33" spans="1:15" ht="15" x14ac:dyDescent="0.2">
      <c r="A33" s="79">
        <v>18</v>
      </c>
      <c r="B33" s="79" t="s">
        <v>90</v>
      </c>
      <c r="C33" s="79" t="s">
        <v>91</v>
      </c>
      <c r="D33" s="79" t="s">
        <v>92</v>
      </c>
      <c r="E33" s="79" t="s">
        <v>17</v>
      </c>
      <c r="F33" s="79" t="s">
        <v>34</v>
      </c>
      <c r="G33" s="80">
        <v>40656</v>
      </c>
      <c r="H33" s="60" t="s">
        <v>28</v>
      </c>
      <c r="I33" s="79"/>
      <c r="J33" s="62" t="s">
        <v>154</v>
      </c>
      <c r="K33" s="62" t="s">
        <v>40</v>
      </c>
      <c r="L33" s="62">
        <v>7</v>
      </c>
      <c r="M33" s="81"/>
      <c r="N33" s="68">
        <v>15</v>
      </c>
      <c r="O33" s="59">
        <f t="shared" si="0"/>
        <v>25</v>
      </c>
    </row>
    <row r="34" spans="1:15" ht="15" x14ac:dyDescent="0.2">
      <c r="A34" s="79">
        <v>19</v>
      </c>
      <c r="B34" s="79" t="s">
        <v>93</v>
      </c>
      <c r="C34" s="79" t="s">
        <v>94</v>
      </c>
      <c r="D34" s="79" t="s">
        <v>51</v>
      </c>
      <c r="E34" s="79" t="s">
        <v>48</v>
      </c>
      <c r="F34" s="79" t="s">
        <v>34</v>
      </c>
      <c r="G34" s="80">
        <v>40857</v>
      </c>
      <c r="H34" s="60" t="s">
        <v>28</v>
      </c>
      <c r="I34" s="79"/>
      <c r="J34" s="62" t="s">
        <v>154</v>
      </c>
      <c r="K34" s="62" t="s">
        <v>40</v>
      </c>
      <c r="L34" s="62">
        <v>7</v>
      </c>
      <c r="M34" s="81"/>
      <c r="N34" s="68">
        <v>14</v>
      </c>
      <c r="O34" s="59">
        <f t="shared" si="0"/>
        <v>23.333333333333332</v>
      </c>
    </row>
    <row r="35" spans="1:15" ht="15" x14ac:dyDescent="0.2">
      <c r="A35" s="79">
        <v>20</v>
      </c>
      <c r="B35" s="79" t="s">
        <v>95</v>
      </c>
      <c r="C35" s="79" t="s">
        <v>96</v>
      </c>
      <c r="D35" s="79" t="s">
        <v>97</v>
      </c>
      <c r="E35" s="79" t="s">
        <v>48</v>
      </c>
      <c r="F35" s="79" t="s">
        <v>34</v>
      </c>
      <c r="G35" s="80">
        <v>40931</v>
      </c>
      <c r="H35" s="60" t="s">
        <v>28</v>
      </c>
      <c r="I35" s="79"/>
      <c r="J35" s="62" t="s">
        <v>154</v>
      </c>
      <c r="K35" s="62" t="s">
        <v>40</v>
      </c>
      <c r="L35" s="62">
        <v>7</v>
      </c>
      <c r="M35" s="81"/>
      <c r="N35" s="68">
        <v>14</v>
      </c>
      <c r="O35" s="59">
        <f t="shared" si="0"/>
        <v>23.333333333333332</v>
      </c>
    </row>
    <row r="36" spans="1:15" ht="15" x14ac:dyDescent="0.2">
      <c r="A36" s="79">
        <v>21</v>
      </c>
      <c r="B36" s="79" t="s">
        <v>98</v>
      </c>
      <c r="C36" s="79" t="s">
        <v>83</v>
      </c>
      <c r="D36" s="79" t="s">
        <v>84</v>
      </c>
      <c r="E36" s="79" t="s">
        <v>17</v>
      </c>
      <c r="F36" s="79" t="s">
        <v>34</v>
      </c>
      <c r="G36" s="80">
        <v>40900</v>
      </c>
      <c r="H36" s="60" t="s">
        <v>28</v>
      </c>
      <c r="I36" s="79"/>
      <c r="J36" s="62" t="s">
        <v>154</v>
      </c>
      <c r="K36" s="62" t="s">
        <v>40</v>
      </c>
      <c r="L36" s="62">
        <v>7</v>
      </c>
      <c r="M36" s="81"/>
      <c r="N36" s="68">
        <v>14</v>
      </c>
      <c r="O36" s="59">
        <f t="shared" si="0"/>
        <v>23.333333333333332</v>
      </c>
    </row>
    <row r="37" spans="1:15" ht="15" x14ac:dyDescent="0.2">
      <c r="A37" s="79">
        <v>22</v>
      </c>
      <c r="B37" s="79" t="s">
        <v>99</v>
      </c>
      <c r="C37" s="79" t="s">
        <v>100</v>
      </c>
      <c r="D37" s="79" t="s">
        <v>84</v>
      </c>
      <c r="E37" s="79" t="s">
        <v>48</v>
      </c>
      <c r="F37" s="79" t="s">
        <v>34</v>
      </c>
      <c r="G37" s="80">
        <v>40750</v>
      </c>
      <c r="H37" s="60" t="s">
        <v>28</v>
      </c>
      <c r="I37" s="79"/>
      <c r="J37" s="62" t="s">
        <v>154</v>
      </c>
      <c r="K37" s="62" t="s">
        <v>40</v>
      </c>
      <c r="L37" s="62">
        <v>7</v>
      </c>
      <c r="M37" s="81"/>
      <c r="N37" s="68">
        <v>14</v>
      </c>
      <c r="O37" s="59">
        <f t="shared" si="0"/>
        <v>23.333333333333332</v>
      </c>
    </row>
    <row r="38" spans="1:15" ht="15" x14ac:dyDescent="0.2">
      <c r="A38" s="79">
        <v>23</v>
      </c>
      <c r="B38" s="79" t="s">
        <v>70</v>
      </c>
      <c r="C38" s="79" t="s">
        <v>101</v>
      </c>
      <c r="D38" s="79" t="s">
        <v>102</v>
      </c>
      <c r="E38" s="79" t="s">
        <v>17</v>
      </c>
      <c r="F38" s="79" t="s">
        <v>34</v>
      </c>
      <c r="G38" s="80">
        <v>40596</v>
      </c>
      <c r="H38" s="60" t="s">
        <v>28</v>
      </c>
      <c r="I38" s="79"/>
      <c r="J38" s="62" t="s">
        <v>154</v>
      </c>
      <c r="K38" s="62" t="s">
        <v>40</v>
      </c>
      <c r="L38" s="62">
        <v>7</v>
      </c>
      <c r="M38" s="81"/>
      <c r="N38" s="68">
        <v>13</v>
      </c>
      <c r="O38" s="59">
        <f t="shared" si="0"/>
        <v>21.666666666666668</v>
      </c>
    </row>
    <row r="39" spans="1:15" ht="15" x14ac:dyDescent="0.2">
      <c r="A39" s="79">
        <v>24</v>
      </c>
      <c r="B39" s="79" t="s">
        <v>103</v>
      </c>
      <c r="C39" s="79" t="s">
        <v>104</v>
      </c>
      <c r="D39" s="79" t="s">
        <v>105</v>
      </c>
      <c r="E39" s="79" t="s">
        <v>48</v>
      </c>
      <c r="F39" s="79" t="s">
        <v>34</v>
      </c>
      <c r="G39" s="80">
        <v>40541</v>
      </c>
      <c r="H39" s="60" t="s">
        <v>28</v>
      </c>
      <c r="I39" s="79"/>
      <c r="J39" s="62" t="s">
        <v>154</v>
      </c>
      <c r="K39" s="62" t="s">
        <v>40</v>
      </c>
      <c r="L39" s="62">
        <v>7</v>
      </c>
      <c r="M39" s="81"/>
      <c r="N39" s="68">
        <v>13</v>
      </c>
      <c r="O39" s="59">
        <f t="shared" si="0"/>
        <v>21.666666666666668</v>
      </c>
    </row>
    <row r="40" spans="1:15" ht="15" x14ac:dyDescent="0.2">
      <c r="A40" s="79">
        <v>25</v>
      </c>
      <c r="B40" s="79" t="s">
        <v>81</v>
      </c>
      <c r="C40" s="79" t="s">
        <v>106</v>
      </c>
      <c r="D40" s="79" t="s">
        <v>66</v>
      </c>
      <c r="E40" s="79" t="s">
        <v>48</v>
      </c>
      <c r="F40" s="79" t="s">
        <v>34</v>
      </c>
      <c r="G40" s="80">
        <v>40902</v>
      </c>
      <c r="H40" s="60" t="s">
        <v>28</v>
      </c>
      <c r="I40" s="79"/>
      <c r="J40" s="62" t="s">
        <v>154</v>
      </c>
      <c r="K40" s="62" t="s">
        <v>40</v>
      </c>
      <c r="L40" s="62">
        <v>7</v>
      </c>
      <c r="M40" s="81"/>
      <c r="N40" s="68">
        <v>12</v>
      </c>
      <c r="O40" s="59">
        <f t="shared" si="0"/>
        <v>20</v>
      </c>
    </row>
    <row r="41" spans="1:15" ht="15" x14ac:dyDescent="0.2">
      <c r="A41" s="79">
        <v>26</v>
      </c>
      <c r="B41" s="79" t="s">
        <v>107</v>
      </c>
      <c r="C41" s="79" t="s">
        <v>108</v>
      </c>
      <c r="D41" s="79" t="s">
        <v>109</v>
      </c>
      <c r="E41" s="79" t="s">
        <v>48</v>
      </c>
      <c r="F41" s="79" t="s">
        <v>44</v>
      </c>
      <c r="G41" s="80">
        <v>40745</v>
      </c>
      <c r="H41" s="60" t="s">
        <v>28</v>
      </c>
      <c r="I41" s="79"/>
      <c r="J41" s="62" t="s">
        <v>154</v>
      </c>
      <c r="K41" s="62" t="s">
        <v>40</v>
      </c>
      <c r="L41" s="62">
        <v>7</v>
      </c>
      <c r="M41" s="81"/>
      <c r="N41" s="68">
        <v>12</v>
      </c>
      <c r="O41" s="59">
        <f t="shared" si="0"/>
        <v>20</v>
      </c>
    </row>
    <row r="42" spans="1:15" ht="15" x14ac:dyDescent="0.2">
      <c r="A42" s="79">
        <v>27</v>
      </c>
      <c r="B42" s="79" t="s">
        <v>110</v>
      </c>
      <c r="C42" s="79" t="s">
        <v>111</v>
      </c>
      <c r="D42" s="79" t="s">
        <v>43</v>
      </c>
      <c r="E42" s="79" t="s">
        <v>17</v>
      </c>
      <c r="F42" s="79" t="s">
        <v>34</v>
      </c>
      <c r="G42" s="80">
        <v>40454</v>
      </c>
      <c r="H42" s="60" t="s">
        <v>28</v>
      </c>
      <c r="I42" s="79"/>
      <c r="J42" s="62" t="s">
        <v>154</v>
      </c>
      <c r="K42" s="62" t="s">
        <v>40</v>
      </c>
      <c r="L42" s="62">
        <v>7</v>
      </c>
      <c r="M42" s="81"/>
      <c r="N42" s="68">
        <v>12</v>
      </c>
      <c r="O42" s="59">
        <f t="shared" si="0"/>
        <v>20</v>
      </c>
    </row>
    <row r="43" spans="1:15" ht="15" x14ac:dyDescent="0.2">
      <c r="A43" s="79">
        <v>28</v>
      </c>
      <c r="B43" s="79" t="s">
        <v>112</v>
      </c>
      <c r="C43" s="79" t="s">
        <v>113</v>
      </c>
      <c r="D43" s="79" t="s">
        <v>114</v>
      </c>
      <c r="E43" s="79" t="s">
        <v>17</v>
      </c>
      <c r="F43" s="79" t="s">
        <v>34</v>
      </c>
      <c r="G43" s="80">
        <v>40633</v>
      </c>
      <c r="H43" s="60" t="s">
        <v>28</v>
      </c>
      <c r="I43" s="79"/>
      <c r="J43" s="62" t="s">
        <v>154</v>
      </c>
      <c r="K43" s="62" t="s">
        <v>40</v>
      </c>
      <c r="L43" s="62">
        <v>7</v>
      </c>
      <c r="M43" s="81"/>
      <c r="N43" s="68">
        <v>12</v>
      </c>
      <c r="O43" s="59">
        <f t="shared" si="0"/>
        <v>20</v>
      </c>
    </row>
    <row r="44" spans="1:15" ht="15" x14ac:dyDescent="0.2">
      <c r="A44" s="79">
        <v>29</v>
      </c>
      <c r="B44" s="79" t="s">
        <v>115</v>
      </c>
      <c r="C44" s="79" t="s">
        <v>116</v>
      </c>
      <c r="D44" s="79" t="s">
        <v>117</v>
      </c>
      <c r="E44" s="79" t="s">
        <v>17</v>
      </c>
      <c r="F44" s="79" t="s">
        <v>44</v>
      </c>
      <c r="G44" s="80">
        <v>40770</v>
      </c>
      <c r="H44" s="60" t="s">
        <v>28</v>
      </c>
      <c r="I44" s="79"/>
      <c r="J44" s="62" t="s">
        <v>154</v>
      </c>
      <c r="K44" s="62" t="s">
        <v>40</v>
      </c>
      <c r="L44" s="62">
        <v>7</v>
      </c>
      <c r="M44" s="81"/>
      <c r="N44" s="68">
        <v>11</v>
      </c>
      <c r="O44" s="59">
        <f t="shared" si="0"/>
        <v>18.333333333333332</v>
      </c>
    </row>
    <row r="45" spans="1:15" ht="15" x14ac:dyDescent="0.2">
      <c r="A45" s="79">
        <v>30</v>
      </c>
      <c r="B45" s="79" t="s">
        <v>118</v>
      </c>
      <c r="C45" s="79" t="s">
        <v>56</v>
      </c>
      <c r="D45" s="79" t="s">
        <v>119</v>
      </c>
      <c r="E45" s="79" t="s">
        <v>48</v>
      </c>
      <c r="F45" s="79" t="s">
        <v>34</v>
      </c>
      <c r="G45" s="80">
        <v>40533</v>
      </c>
      <c r="H45" s="60" t="s">
        <v>28</v>
      </c>
      <c r="I45" s="79"/>
      <c r="J45" s="62" t="s">
        <v>154</v>
      </c>
      <c r="K45" s="62" t="s">
        <v>40</v>
      </c>
      <c r="L45" s="62">
        <v>7</v>
      </c>
      <c r="M45" s="81"/>
      <c r="N45" s="68">
        <v>11</v>
      </c>
      <c r="O45" s="59">
        <f t="shared" si="0"/>
        <v>18.333333333333332</v>
      </c>
    </row>
    <row r="46" spans="1:15" ht="15" x14ac:dyDescent="0.2">
      <c r="A46" s="79">
        <v>31</v>
      </c>
      <c r="B46" s="79" t="s">
        <v>120</v>
      </c>
      <c r="C46" s="79" t="s">
        <v>121</v>
      </c>
      <c r="D46" s="79" t="s">
        <v>122</v>
      </c>
      <c r="E46" s="79" t="s">
        <v>17</v>
      </c>
      <c r="F46" s="79" t="s">
        <v>34</v>
      </c>
      <c r="G46" s="80">
        <v>40725</v>
      </c>
      <c r="H46" s="60" t="s">
        <v>28</v>
      </c>
      <c r="I46" s="79"/>
      <c r="J46" s="62" t="s">
        <v>154</v>
      </c>
      <c r="K46" s="62" t="s">
        <v>40</v>
      </c>
      <c r="L46" s="62">
        <v>7</v>
      </c>
      <c r="M46" s="81"/>
      <c r="N46" s="68">
        <v>11</v>
      </c>
      <c r="O46" s="59">
        <f t="shared" si="0"/>
        <v>18.333333333333332</v>
      </c>
    </row>
    <row r="47" spans="1:15" ht="15" x14ac:dyDescent="0.2">
      <c r="A47" s="79">
        <v>32</v>
      </c>
      <c r="B47" s="79" t="s">
        <v>123</v>
      </c>
      <c r="C47" s="79" t="s">
        <v>124</v>
      </c>
      <c r="D47" s="79" t="s">
        <v>74</v>
      </c>
      <c r="E47" s="79" t="s">
        <v>17</v>
      </c>
      <c r="F47" s="79" t="s">
        <v>44</v>
      </c>
      <c r="G47" s="80">
        <v>40912</v>
      </c>
      <c r="H47" s="60" t="s">
        <v>28</v>
      </c>
      <c r="I47" s="79"/>
      <c r="J47" s="62" t="s">
        <v>154</v>
      </c>
      <c r="K47" s="62" t="s">
        <v>40</v>
      </c>
      <c r="L47" s="62">
        <v>7</v>
      </c>
      <c r="M47" s="81"/>
      <c r="N47" s="68">
        <v>11</v>
      </c>
      <c r="O47" s="59">
        <f t="shared" si="0"/>
        <v>18.333333333333332</v>
      </c>
    </row>
    <row r="48" spans="1:15" ht="15" x14ac:dyDescent="0.2">
      <c r="A48" s="79">
        <v>33</v>
      </c>
      <c r="B48" s="79" t="s">
        <v>125</v>
      </c>
      <c r="C48" s="79" t="s">
        <v>94</v>
      </c>
      <c r="D48" s="79" t="s">
        <v>109</v>
      </c>
      <c r="E48" s="79" t="s">
        <v>48</v>
      </c>
      <c r="F48" s="79" t="s">
        <v>34</v>
      </c>
      <c r="G48" s="80">
        <v>40682</v>
      </c>
      <c r="H48" s="60" t="s">
        <v>28</v>
      </c>
      <c r="I48" s="79"/>
      <c r="J48" s="62" t="s">
        <v>154</v>
      </c>
      <c r="K48" s="62" t="s">
        <v>40</v>
      </c>
      <c r="L48" s="62">
        <v>7</v>
      </c>
      <c r="M48" s="81"/>
      <c r="N48" s="68">
        <v>11</v>
      </c>
      <c r="O48" s="59">
        <f t="shared" si="0"/>
        <v>18.333333333333332</v>
      </c>
    </row>
    <row r="49" spans="1:15" ht="15" x14ac:dyDescent="0.2">
      <c r="A49" s="79">
        <v>34</v>
      </c>
      <c r="B49" s="79" t="s">
        <v>126</v>
      </c>
      <c r="C49" s="79" t="s">
        <v>127</v>
      </c>
      <c r="D49" s="79" t="s">
        <v>128</v>
      </c>
      <c r="E49" s="79" t="s">
        <v>17</v>
      </c>
      <c r="F49" s="79" t="s">
        <v>34</v>
      </c>
      <c r="G49" s="80">
        <v>40871</v>
      </c>
      <c r="H49" s="60" t="s">
        <v>28</v>
      </c>
      <c r="I49" s="79"/>
      <c r="J49" s="62" t="s">
        <v>154</v>
      </c>
      <c r="K49" s="62" t="s">
        <v>40</v>
      </c>
      <c r="L49" s="62">
        <v>7</v>
      </c>
      <c r="M49" s="81"/>
      <c r="N49" s="68">
        <v>11</v>
      </c>
      <c r="O49" s="59">
        <f t="shared" si="0"/>
        <v>18.333333333333332</v>
      </c>
    </row>
    <row r="50" spans="1:15" ht="15" x14ac:dyDescent="0.2">
      <c r="A50" s="79">
        <v>35</v>
      </c>
      <c r="B50" s="79" t="s">
        <v>129</v>
      </c>
      <c r="C50" s="79" t="s">
        <v>130</v>
      </c>
      <c r="D50" s="79" t="s">
        <v>51</v>
      </c>
      <c r="E50" s="79" t="s">
        <v>48</v>
      </c>
      <c r="F50" s="79" t="s">
        <v>34</v>
      </c>
      <c r="G50" s="80">
        <v>40446</v>
      </c>
      <c r="H50" s="60" t="s">
        <v>28</v>
      </c>
      <c r="I50" s="79"/>
      <c r="J50" s="62" t="s">
        <v>154</v>
      </c>
      <c r="K50" s="62" t="s">
        <v>40</v>
      </c>
      <c r="L50" s="62">
        <v>7</v>
      </c>
      <c r="M50" s="81"/>
      <c r="N50" s="68">
        <v>11</v>
      </c>
      <c r="O50" s="59">
        <f t="shared" si="0"/>
        <v>18.333333333333332</v>
      </c>
    </row>
    <row r="51" spans="1:15" ht="15" x14ac:dyDescent="0.2">
      <c r="A51" s="79">
        <v>36</v>
      </c>
      <c r="B51" s="79" t="s">
        <v>131</v>
      </c>
      <c r="C51" s="79" t="s">
        <v>132</v>
      </c>
      <c r="D51" s="79" t="s">
        <v>92</v>
      </c>
      <c r="E51" s="79" t="s">
        <v>17</v>
      </c>
      <c r="F51" s="79" t="s">
        <v>34</v>
      </c>
      <c r="G51" s="80">
        <v>40550</v>
      </c>
      <c r="H51" s="60" t="s">
        <v>28</v>
      </c>
      <c r="I51" s="82">
        <v>1</v>
      </c>
      <c r="J51" s="62" t="s">
        <v>154</v>
      </c>
      <c r="K51" s="62" t="s">
        <v>40</v>
      </c>
      <c r="L51" s="62">
        <v>7</v>
      </c>
      <c r="M51" s="81"/>
      <c r="N51" s="68">
        <v>10</v>
      </c>
      <c r="O51" s="59">
        <f t="shared" si="0"/>
        <v>16.666666666666664</v>
      </c>
    </row>
    <row r="52" spans="1:15" ht="15" x14ac:dyDescent="0.2">
      <c r="A52" s="79">
        <v>37</v>
      </c>
      <c r="B52" s="79" t="s">
        <v>133</v>
      </c>
      <c r="C52" s="79" t="s">
        <v>134</v>
      </c>
      <c r="D52" s="79" t="s">
        <v>66</v>
      </c>
      <c r="E52" s="79" t="s">
        <v>48</v>
      </c>
      <c r="F52" s="79" t="s">
        <v>34</v>
      </c>
      <c r="G52" s="80">
        <v>40816</v>
      </c>
      <c r="H52" s="60" t="s">
        <v>28</v>
      </c>
      <c r="I52" s="79"/>
      <c r="J52" s="62" t="s">
        <v>154</v>
      </c>
      <c r="K52" s="62" t="s">
        <v>40</v>
      </c>
      <c r="L52" s="62">
        <v>7</v>
      </c>
      <c r="M52" s="81"/>
      <c r="N52" s="68">
        <v>9</v>
      </c>
      <c r="O52" s="59">
        <f t="shared" si="0"/>
        <v>15</v>
      </c>
    </row>
    <row r="53" spans="1:15" ht="15" x14ac:dyDescent="0.2">
      <c r="A53" s="79">
        <v>38</v>
      </c>
      <c r="B53" s="79" t="s">
        <v>135</v>
      </c>
      <c r="C53" s="79" t="s">
        <v>136</v>
      </c>
      <c r="D53" s="79" t="s">
        <v>137</v>
      </c>
      <c r="E53" s="79" t="s">
        <v>17</v>
      </c>
      <c r="F53" s="79" t="s">
        <v>34</v>
      </c>
      <c r="G53" s="80">
        <v>40690</v>
      </c>
      <c r="H53" s="60" t="s">
        <v>28</v>
      </c>
      <c r="I53" s="82">
        <v>1</v>
      </c>
      <c r="J53" s="62" t="s">
        <v>154</v>
      </c>
      <c r="K53" s="62" t="s">
        <v>40</v>
      </c>
      <c r="L53" s="62">
        <v>7</v>
      </c>
      <c r="M53" s="81"/>
      <c r="N53" s="68">
        <v>9</v>
      </c>
      <c r="O53" s="59">
        <f t="shared" si="0"/>
        <v>15</v>
      </c>
    </row>
    <row r="54" spans="1:15" ht="15" x14ac:dyDescent="0.2">
      <c r="A54" s="79">
        <v>39</v>
      </c>
      <c r="B54" s="79" t="s">
        <v>138</v>
      </c>
      <c r="C54" s="79" t="s">
        <v>139</v>
      </c>
      <c r="D54" s="79" t="s">
        <v>140</v>
      </c>
      <c r="E54" s="79" t="s">
        <v>17</v>
      </c>
      <c r="F54" s="79" t="s">
        <v>34</v>
      </c>
      <c r="G54" s="80">
        <v>40649</v>
      </c>
      <c r="H54" s="60" t="s">
        <v>28</v>
      </c>
      <c r="I54" s="79"/>
      <c r="J54" s="62" t="s">
        <v>154</v>
      </c>
      <c r="K54" s="62" t="s">
        <v>40</v>
      </c>
      <c r="L54" s="62">
        <v>7</v>
      </c>
      <c r="M54" s="81"/>
      <c r="N54" s="68">
        <v>9</v>
      </c>
      <c r="O54" s="59">
        <f t="shared" si="0"/>
        <v>15</v>
      </c>
    </row>
    <row r="55" spans="1:15" ht="15" x14ac:dyDescent="0.2">
      <c r="A55" s="79">
        <v>40</v>
      </c>
      <c r="B55" s="79" t="s">
        <v>141</v>
      </c>
      <c r="C55" s="79" t="s">
        <v>59</v>
      </c>
      <c r="D55" s="79" t="s">
        <v>142</v>
      </c>
      <c r="E55" s="79" t="s">
        <v>17</v>
      </c>
      <c r="F55" s="79" t="s">
        <v>34</v>
      </c>
      <c r="G55" s="80">
        <v>40806</v>
      </c>
      <c r="H55" s="60" t="s">
        <v>28</v>
      </c>
      <c r="I55" s="79"/>
      <c r="J55" s="62" t="s">
        <v>154</v>
      </c>
      <c r="K55" s="62" t="s">
        <v>40</v>
      </c>
      <c r="L55" s="62">
        <v>7</v>
      </c>
      <c r="M55" s="81"/>
      <c r="N55" s="68">
        <v>8</v>
      </c>
      <c r="O55" s="59">
        <f t="shared" si="0"/>
        <v>13.333333333333334</v>
      </c>
    </row>
    <row r="56" spans="1:15" ht="15" x14ac:dyDescent="0.2">
      <c r="A56" s="79">
        <v>41</v>
      </c>
      <c r="B56" s="79" t="s">
        <v>143</v>
      </c>
      <c r="C56" s="79" t="s">
        <v>144</v>
      </c>
      <c r="D56" s="79" t="s">
        <v>145</v>
      </c>
      <c r="E56" s="79" t="s">
        <v>17</v>
      </c>
      <c r="F56" s="79" t="s">
        <v>34</v>
      </c>
      <c r="G56" s="80">
        <v>40669</v>
      </c>
      <c r="H56" s="60" t="s">
        <v>28</v>
      </c>
      <c r="I56" s="82">
        <v>1</v>
      </c>
      <c r="J56" s="62" t="s">
        <v>154</v>
      </c>
      <c r="K56" s="62" t="s">
        <v>40</v>
      </c>
      <c r="L56" s="62">
        <v>7</v>
      </c>
      <c r="M56" s="81"/>
      <c r="N56" s="68">
        <v>7</v>
      </c>
      <c r="O56" s="59">
        <f t="shared" si="0"/>
        <v>11.666666666666666</v>
      </c>
    </row>
    <row r="57" spans="1:15" ht="15" x14ac:dyDescent="0.2">
      <c r="A57" s="79">
        <v>42</v>
      </c>
      <c r="B57" s="79" t="s">
        <v>146</v>
      </c>
      <c r="C57" s="79" t="s">
        <v>42</v>
      </c>
      <c r="D57" s="79" t="s">
        <v>147</v>
      </c>
      <c r="E57" s="79" t="s">
        <v>17</v>
      </c>
      <c r="F57" s="79" t="s">
        <v>34</v>
      </c>
      <c r="G57" s="80">
        <v>40572</v>
      </c>
      <c r="H57" s="60" t="s">
        <v>28</v>
      </c>
      <c r="I57" s="79"/>
      <c r="J57" s="62" t="s">
        <v>154</v>
      </c>
      <c r="K57" s="62" t="s">
        <v>40</v>
      </c>
      <c r="L57" s="62">
        <v>7</v>
      </c>
      <c r="M57" s="81"/>
      <c r="N57" s="68">
        <v>7</v>
      </c>
      <c r="O57" s="59">
        <f t="shared" si="0"/>
        <v>11.666666666666666</v>
      </c>
    </row>
    <row r="58" spans="1:15" ht="15" x14ac:dyDescent="0.2">
      <c r="A58" s="79">
        <v>43</v>
      </c>
      <c r="B58" s="79" t="s">
        <v>148</v>
      </c>
      <c r="C58" s="79" t="s">
        <v>56</v>
      </c>
      <c r="D58" s="79" t="s">
        <v>109</v>
      </c>
      <c r="E58" s="79" t="s">
        <v>48</v>
      </c>
      <c r="F58" s="79" t="s">
        <v>34</v>
      </c>
      <c r="G58" s="80">
        <v>40783</v>
      </c>
      <c r="H58" s="60" t="s">
        <v>28</v>
      </c>
      <c r="I58" s="79"/>
      <c r="J58" s="62" t="s">
        <v>154</v>
      </c>
      <c r="K58" s="62" t="s">
        <v>40</v>
      </c>
      <c r="L58" s="62">
        <v>7</v>
      </c>
      <c r="M58" s="81"/>
      <c r="N58" s="68">
        <v>5</v>
      </c>
      <c r="O58" s="59">
        <f t="shared" si="0"/>
        <v>8.3333333333333321</v>
      </c>
    </row>
    <row r="59" spans="1:15" ht="15" x14ac:dyDescent="0.2">
      <c r="A59" s="79">
        <v>44</v>
      </c>
      <c r="B59" s="79" t="s">
        <v>149</v>
      </c>
      <c r="C59" s="79" t="s">
        <v>130</v>
      </c>
      <c r="D59" s="79" t="s">
        <v>66</v>
      </c>
      <c r="E59" s="79" t="s">
        <v>48</v>
      </c>
      <c r="F59" s="79" t="s">
        <v>34</v>
      </c>
      <c r="G59" s="80">
        <v>40874</v>
      </c>
      <c r="H59" s="60" t="s">
        <v>28</v>
      </c>
      <c r="I59" s="79"/>
      <c r="J59" s="62" t="s">
        <v>154</v>
      </c>
      <c r="K59" s="62" t="s">
        <v>40</v>
      </c>
      <c r="L59" s="62">
        <v>7</v>
      </c>
      <c r="M59" s="81"/>
      <c r="N59" s="68">
        <v>5</v>
      </c>
      <c r="O59" s="59">
        <f t="shared" si="0"/>
        <v>8.3333333333333321</v>
      </c>
    </row>
    <row r="60" spans="1:15" ht="15" x14ac:dyDescent="0.2">
      <c r="A60" s="79">
        <v>45</v>
      </c>
      <c r="B60" s="79" t="s">
        <v>150</v>
      </c>
      <c r="C60" s="79" t="s">
        <v>151</v>
      </c>
      <c r="D60" s="79" t="s">
        <v>152</v>
      </c>
      <c r="E60" s="79" t="s">
        <v>17</v>
      </c>
      <c r="F60" s="79" t="s">
        <v>34</v>
      </c>
      <c r="G60" s="80">
        <v>40713</v>
      </c>
      <c r="H60" s="60" t="s">
        <v>28</v>
      </c>
      <c r="I60" s="79"/>
      <c r="J60" s="62" t="s">
        <v>154</v>
      </c>
      <c r="K60" s="62" t="s">
        <v>40</v>
      </c>
      <c r="L60" s="62">
        <v>7</v>
      </c>
      <c r="M60" s="81"/>
      <c r="N60" s="68">
        <v>4</v>
      </c>
      <c r="O60" s="59">
        <f t="shared" si="0"/>
        <v>6.666666666666667</v>
      </c>
    </row>
    <row r="61" spans="1:15" ht="15" x14ac:dyDescent="0.2">
      <c r="A61" s="79">
        <v>46</v>
      </c>
      <c r="B61" s="79" t="s">
        <v>123</v>
      </c>
      <c r="C61" s="79" t="s">
        <v>59</v>
      </c>
      <c r="D61" s="79" t="s">
        <v>153</v>
      </c>
      <c r="E61" s="79" t="s">
        <v>17</v>
      </c>
      <c r="F61" s="79" t="s">
        <v>34</v>
      </c>
      <c r="G61" s="80">
        <v>40624</v>
      </c>
      <c r="H61" s="60" t="s">
        <v>28</v>
      </c>
      <c r="I61" s="79"/>
      <c r="J61" s="62" t="s">
        <v>154</v>
      </c>
      <c r="K61" s="62" t="s">
        <v>40</v>
      </c>
      <c r="L61" s="62">
        <v>7</v>
      </c>
      <c r="M61" s="81"/>
      <c r="N61" s="68">
        <v>4</v>
      </c>
      <c r="O61" s="59">
        <f t="shared" si="0"/>
        <v>6.666666666666667</v>
      </c>
    </row>
    <row r="62" spans="1:15" x14ac:dyDescent="0.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2"/>
      <c r="N62" s="71"/>
      <c r="O62" s="70"/>
    </row>
    <row r="63" spans="1:15" x14ac:dyDescent="0.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2"/>
      <c r="N63" s="71"/>
      <c r="O63" s="70"/>
    </row>
    <row r="64" spans="1:15" x14ac:dyDescent="0.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2"/>
      <c r="N64" s="71"/>
      <c r="O64" s="70"/>
    </row>
    <row r="65" spans="1:15" x14ac:dyDescent="0.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2"/>
      <c r="N65" s="71"/>
      <c r="O65" s="70"/>
    </row>
  </sheetData>
  <mergeCells count="9">
    <mergeCell ref="G9:J9"/>
    <mergeCell ref="G10:J10"/>
    <mergeCell ref="G11:J11"/>
    <mergeCell ref="G13:J13"/>
    <mergeCell ref="A4:M4"/>
    <mergeCell ref="J5:M5"/>
    <mergeCell ref="G6:J6"/>
    <mergeCell ref="G7:J7"/>
    <mergeCell ref="G8:J8"/>
  </mergeCells>
  <phoneticPr fontId="18" type="noConversion"/>
  <pageMargins left="0.7" right="0.7" top="0.75" bottom="0.75" header="0.3" footer="0.3"/>
  <pageSetup paperSize="9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opLeftCell="A22" workbookViewId="0">
      <selection activeCell="D33" sqref="D33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22.4257812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54"/>
      <c r="N1" s="49" t="s">
        <v>29</v>
      </c>
    </row>
    <row r="2" spans="1:15" ht="15.75" x14ac:dyDescent="0.2">
      <c r="K2" s="1"/>
      <c r="M2" s="1"/>
      <c r="N2" s="48" t="s">
        <v>30</v>
      </c>
    </row>
    <row r="3" spans="1:15" ht="15.75" x14ac:dyDescent="0.2">
      <c r="K3" s="48"/>
      <c r="M3" s="54"/>
      <c r="N3" s="54"/>
    </row>
    <row r="4" spans="1:15" ht="20.25" x14ac:dyDescent="0.2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7"/>
      <c r="N4" s="16"/>
    </row>
    <row r="5" spans="1:15" ht="20.25" x14ac:dyDescent="0.2">
      <c r="A5" s="2"/>
      <c r="B5" s="53"/>
      <c r="C5" s="53"/>
      <c r="D5" s="53"/>
      <c r="E5" s="53"/>
      <c r="F5" s="53"/>
      <c r="G5" s="53"/>
      <c r="H5" s="53"/>
      <c r="I5" s="53"/>
      <c r="J5" s="108"/>
      <c r="K5" s="108"/>
      <c r="L5" s="108"/>
      <c r="M5" s="108"/>
      <c r="N5" s="17"/>
    </row>
    <row r="6" spans="1:15" ht="22.5" customHeight="1" x14ac:dyDescent="0.2">
      <c r="A6" s="2"/>
      <c r="B6" s="53"/>
      <c r="C6" s="53"/>
      <c r="D6" s="53"/>
      <c r="E6" s="22" t="s">
        <v>13</v>
      </c>
      <c r="F6" s="22"/>
      <c r="G6" s="109" t="s">
        <v>39</v>
      </c>
      <c r="H6" s="109"/>
      <c r="I6" s="109"/>
      <c r="J6" s="109"/>
      <c r="K6" s="31"/>
      <c r="L6" s="22" t="s">
        <v>14</v>
      </c>
      <c r="M6" s="39" t="s">
        <v>36</v>
      </c>
      <c r="N6" s="23"/>
    </row>
    <row r="7" spans="1:15" ht="14.25" customHeight="1" x14ac:dyDescent="0.2">
      <c r="A7" s="2"/>
      <c r="B7" s="53"/>
      <c r="C7" s="53"/>
      <c r="D7" s="53"/>
      <c r="E7" s="53"/>
      <c r="F7" s="53"/>
      <c r="G7" s="102" t="s">
        <v>10</v>
      </c>
      <c r="H7" s="99"/>
      <c r="I7" s="99"/>
      <c r="J7" s="99"/>
      <c r="K7" s="56"/>
      <c r="L7" s="55"/>
      <c r="M7" s="11"/>
      <c r="N7" s="17"/>
    </row>
    <row r="8" spans="1:15" ht="19.5" customHeight="1" x14ac:dyDescent="0.2">
      <c r="A8" s="2"/>
      <c r="B8" s="53"/>
      <c r="C8" s="53"/>
      <c r="D8" s="53"/>
      <c r="E8" s="53"/>
      <c r="F8" s="53"/>
      <c r="G8" s="110">
        <v>45568</v>
      </c>
      <c r="H8" s="111"/>
      <c r="I8" s="111"/>
      <c r="J8" s="111"/>
      <c r="K8" s="32"/>
      <c r="L8" s="34"/>
      <c r="M8" s="11"/>
      <c r="N8" s="17"/>
    </row>
    <row r="9" spans="1:15" ht="15" customHeight="1" x14ac:dyDescent="0.2">
      <c r="A9" s="2"/>
      <c r="B9" s="53"/>
      <c r="C9" s="53"/>
      <c r="D9" s="53"/>
      <c r="E9" s="53"/>
      <c r="F9" s="53"/>
      <c r="G9" s="98" t="s">
        <v>25</v>
      </c>
      <c r="H9" s="99"/>
      <c r="I9" s="99"/>
      <c r="J9" s="99"/>
      <c r="K9" s="56"/>
      <c r="L9" s="55"/>
      <c r="M9" s="11"/>
      <c r="N9" s="17"/>
    </row>
    <row r="10" spans="1:15" ht="18" customHeight="1" x14ac:dyDescent="0.2">
      <c r="A10" s="2"/>
      <c r="B10" s="53"/>
      <c r="C10" s="53"/>
      <c r="D10" s="53"/>
      <c r="E10" s="53"/>
      <c r="F10" s="53"/>
      <c r="G10" s="100" t="s">
        <v>154</v>
      </c>
      <c r="H10" s="101"/>
      <c r="I10" s="101"/>
      <c r="J10" s="101"/>
      <c r="K10" s="33"/>
      <c r="L10" s="55"/>
      <c r="M10" s="11"/>
      <c r="N10" s="17"/>
    </row>
    <row r="11" spans="1:15" ht="20.25" customHeight="1" x14ac:dyDescent="0.2">
      <c r="A11" s="2"/>
      <c r="B11" s="53"/>
      <c r="C11" s="53"/>
      <c r="D11" s="53"/>
      <c r="E11" s="53"/>
      <c r="F11" s="53"/>
      <c r="G11" s="102" t="s">
        <v>19</v>
      </c>
      <c r="H11" s="103"/>
      <c r="I11" s="103"/>
      <c r="J11" s="103"/>
      <c r="K11" s="57"/>
      <c r="L11" s="55"/>
      <c r="M11" s="11"/>
      <c r="N11" s="17"/>
    </row>
    <row r="12" spans="1:15" ht="20.25" customHeight="1" x14ac:dyDescent="0.2">
      <c r="A12" s="54"/>
      <c r="G12" s="24">
        <v>16</v>
      </c>
      <c r="H12" s="25"/>
      <c r="I12" s="26"/>
      <c r="J12" s="26"/>
      <c r="K12" s="26"/>
      <c r="L12" s="13"/>
    </row>
    <row r="13" spans="1:15" ht="14.25" customHeight="1" x14ac:dyDescent="0.2">
      <c r="A13" s="54"/>
      <c r="G13" s="98" t="s">
        <v>8</v>
      </c>
      <c r="H13" s="104"/>
      <c r="I13" s="104"/>
      <c r="J13" s="104"/>
      <c r="K13" s="35" t="s">
        <v>23</v>
      </c>
      <c r="L13" s="47">
        <v>60</v>
      </c>
    </row>
    <row r="14" spans="1:15" ht="12.75" customHeight="1" x14ac:dyDescent="0.25">
      <c r="A14" s="54"/>
      <c r="G14" s="54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33</v>
      </c>
      <c r="G15" s="29" t="s">
        <v>32</v>
      </c>
      <c r="H15" s="27" t="s">
        <v>27</v>
      </c>
      <c r="I15" s="36" t="s">
        <v>24</v>
      </c>
      <c r="J15" s="30" t="s">
        <v>22</v>
      </c>
      <c r="K15" s="30" t="s">
        <v>20</v>
      </c>
      <c r="L15" s="30" t="s">
        <v>4</v>
      </c>
      <c r="M15" s="5" t="s">
        <v>11</v>
      </c>
      <c r="N15" s="37" t="s">
        <v>26</v>
      </c>
      <c r="O15" s="30" t="s">
        <v>21</v>
      </c>
    </row>
    <row r="16" spans="1:15" ht="26.25" customHeight="1" x14ac:dyDescent="0.2">
      <c r="A16" s="28">
        <v>1</v>
      </c>
      <c r="B16" s="84" t="s">
        <v>214</v>
      </c>
      <c r="C16" s="84" t="s">
        <v>215</v>
      </c>
      <c r="D16" s="84" t="s">
        <v>137</v>
      </c>
      <c r="E16" s="85" t="s">
        <v>17</v>
      </c>
      <c r="F16" s="85" t="s">
        <v>34</v>
      </c>
      <c r="G16" s="86"/>
      <c r="H16" s="85" t="s">
        <v>28</v>
      </c>
      <c r="I16" s="85"/>
      <c r="J16" s="87" t="s">
        <v>154</v>
      </c>
      <c r="K16" s="87" t="s">
        <v>156</v>
      </c>
      <c r="L16" s="88">
        <v>9</v>
      </c>
      <c r="M16" s="88" t="s">
        <v>183</v>
      </c>
      <c r="N16" s="89">
        <v>56</v>
      </c>
      <c r="O16" s="38">
        <f t="shared" ref="O16:O28" si="0">N16/$L$13*100</f>
        <v>93.333333333333329</v>
      </c>
    </row>
    <row r="17" spans="1:15" ht="26.25" customHeight="1" x14ac:dyDescent="0.2">
      <c r="A17" s="28">
        <v>2</v>
      </c>
      <c r="B17" s="84" t="s">
        <v>216</v>
      </c>
      <c r="C17" s="84" t="s">
        <v>16</v>
      </c>
      <c r="D17" s="84" t="s">
        <v>217</v>
      </c>
      <c r="E17" s="85" t="s">
        <v>17</v>
      </c>
      <c r="F17" s="85" t="s">
        <v>34</v>
      </c>
      <c r="G17" s="86"/>
      <c r="H17" s="85" t="s">
        <v>28</v>
      </c>
      <c r="I17" s="85"/>
      <c r="J17" s="87" t="s">
        <v>154</v>
      </c>
      <c r="K17" s="87" t="s">
        <v>156</v>
      </c>
      <c r="L17" s="88">
        <v>9</v>
      </c>
      <c r="M17" s="88" t="s">
        <v>184</v>
      </c>
      <c r="N17" s="89">
        <v>53</v>
      </c>
      <c r="O17" s="38">
        <f t="shared" si="0"/>
        <v>88.333333333333329</v>
      </c>
    </row>
    <row r="18" spans="1:15" ht="26.25" customHeight="1" x14ac:dyDescent="0.2">
      <c r="A18" s="28">
        <v>3</v>
      </c>
      <c r="B18" s="84" t="s">
        <v>218</v>
      </c>
      <c r="C18" s="84" t="s">
        <v>160</v>
      </c>
      <c r="D18" s="84" t="s">
        <v>84</v>
      </c>
      <c r="E18" s="85" t="s">
        <v>48</v>
      </c>
      <c r="F18" s="85" t="s">
        <v>34</v>
      </c>
      <c r="G18" s="86"/>
      <c r="H18" s="85" t="s">
        <v>28</v>
      </c>
      <c r="I18" s="85"/>
      <c r="J18" s="87" t="s">
        <v>154</v>
      </c>
      <c r="K18" s="87" t="s">
        <v>156</v>
      </c>
      <c r="L18" s="88">
        <v>9</v>
      </c>
      <c r="M18" s="88" t="s">
        <v>184</v>
      </c>
      <c r="N18" s="89">
        <v>47</v>
      </c>
      <c r="O18" s="38">
        <f t="shared" si="0"/>
        <v>78.333333333333329</v>
      </c>
    </row>
    <row r="19" spans="1:15" ht="26.25" customHeight="1" x14ac:dyDescent="0.2">
      <c r="A19" s="28">
        <v>4</v>
      </c>
      <c r="B19" s="84" t="s">
        <v>219</v>
      </c>
      <c r="C19" s="84" t="s">
        <v>220</v>
      </c>
      <c r="D19" s="84" t="s">
        <v>66</v>
      </c>
      <c r="E19" s="85" t="s">
        <v>48</v>
      </c>
      <c r="F19" s="85" t="s">
        <v>34</v>
      </c>
      <c r="G19" s="86"/>
      <c r="H19" s="85" t="s">
        <v>28</v>
      </c>
      <c r="I19" s="85"/>
      <c r="J19" s="87" t="s">
        <v>154</v>
      </c>
      <c r="K19" s="87" t="s">
        <v>156</v>
      </c>
      <c r="L19" s="88">
        <v>9</v>
      </c>
      <c r="M19" s="88" t="s">
        <v>184</v>
      </c>
      <c r="N19" s="89">
        <v>46</v>
      </c>
      <c r="O19" s="38">
        <f t="shared" si="0"/>
        <v>76.666666666666671</v>
      </c>
    </row>
    <row r="20" spans="1:15" ht="26.25" customHeight="1" x14ac:dyDescent="0.2">
      <c r="A20" s="28">
        <v>5</v>
      </c>
      <c r="B20" s="84" t="s">
        <v>221</v>
      </c>
      <c r="C20" s="84" t="s">
        <v>83</v>
      </c>
      <c r="D20" s="84" t="s">
        <v>109</v>
      </c>
      <c r="E20" s="85" t="s">
        <v>48</v>
      </c>
      <c r="F20" s="85" t="s">
        <v>34</v>
      </c>
      <c r="G20" s="86"/>
      <c r="H20" s="85" t="s">
        <v>28</v>
      </c>
      <c r="I20" s="85"/>
      <c r="J20" s="87" t="s">
        <v>154</v>
      </c>
      <c r="K20" s="87" t="s">
        <v>156</v>
      </c>
      <c r="L20" s="88">
        <v>9</v>
      </c>
      <c r="M20" s="88" t="s">
        <v>184</v>
      </c>
      <c r="N20" s="89">
        <v>46</v>
      </c>
      <c r="O20" s="38">
        <f t="shared" si="0"/>
        <v>76.666666666666671</v>
      </c>
    </row>
    <row r="21" spans="1:15" ht="26.25" customHeight="1" x14ac:dyDescent="0.2">
      <c r="A21" s="28">
        <v>6</v>
      </c>
      <c r="B21" s="84" t="s">
        <v>222</v>
      </c>
      <c r="C21" s="84" t="s">
        <v>160</v>
      </c>
      <c r="D21" s="84" t="s">
        <v>51</v>
      </c>
      <c r="E21" s="85" t="s">
        <v>48</v>
      </c>
      <c r="F21" s="85" t="s">
        <v>34</v>
      </c>
      <c r="G21" s="86"/>
      <c r="H21" s="85" t="s">
        <v>28</v>
      </c>
      <c r="I21" s="85"/>
      <c r="J21" s="87" t="s">
        <v>154</v>
      </c>
      <c r="K21" s="87" t="s">
        <v>156</v>
      </c>
      <c r="L21" s="88">
        <v>9</v>
      </c>
      <c r="M21" s="88" t="s">
        <v>184</v>
      </c>
      <c r="N21" s="89">
        <v>45</v>
      </c>
      <c r="O21" s="38">
        <f>N21/$L$13*100</f>
        <v>75</v>
      </c>
    </row>
    <row r="22" spans="1:15" ht="26.25" customHeight="1" x14ac:dyDescent="0.2">
      <c r="A22" s="28">
        <v>7</v>
      </c>
      <c r="B22" s="90" t="s">
        <v>223</v>
      </c>
      <c r="C22" s="90" t="s">
        <v>220</v>
      </c>
      <c r="D22" s="90" t="s">
        <v>89</v>
      </c>
      <c r="E22" s="91" t="s">
        <v>48</v>
      </c>
      <c r="F22" s="85" t="s">
        <v>34</v>
      </c>
      <c r="G22" s="86"/>
      <c r="H22" s="85" t="s">
        <v>28</v>
      </c>
      <c r="I22" s="85"/>
      <c r="J22" s="87" t="s">
        <v>154</v>
      </c>
      <c r="K22" s="87" t="s">
        <v>156</v>
      </c>
      <c r="L22" s="88">
        <v>9</v>
      </c>
      <c r="M22" s="43" t="s">
        <v>244</v>
      </c>
      <c r="N22" s="44">
        <v>34</v>
      </c>
      <c r="O22" s="38">
        <f t="shared" ref="O22:O25" si="1">N22/$L$13*100</f>
        <v>56.666666666666664</v>
      </c>
    </row>
    <row r="23" spans="1:15" ht="26.25" customHeight="1" x14ac:dyDescent="0.2">
      <c r="A23" s="28">
        <v>8</v>
      </c>
      <c r="B23" s="93" t="s">
        <v>224</v>
      </c>
      <c r="C23" s="93" t="s">
        <v>225</v>
      </c>
      <c r="D23" s="93" t="s">
        <v>84</v>
      </c>
      <c r="E23" s="92" t="s">
        <v>48</v>
      </c>
      <c r="F23" s="85" t="s">
        <v>34</v>
      </c>
      <c r="G23" s="86"/>
      <c r="H23" s="85" t="s">
        <v>28</v>
      </c>
      <c r="I23" s="85"/>
      <c r="J23" s="87" t="s">
        <v>154</v>
      </c>
      <c r="K23" s="87" t="s">
        <v>156</v>
      </c>
      <c r="L23" s="88">
        <v>9</v>
      </c>
      <c r="M23" s="43" t="s">
        <v>244</v>
      </c>
      <c r="N23" s="44">
        <v>33</v>
      </c>
      <c r="O23" s="38">
        <f t="shared" si="1"/>
        <v>55.000000000000007</v>
      </c>
    </row>
    <row r="24" spans="1:15" ht="26.25" customHeight="1" x14ac:dyDescent="0.2">
      <c r="A24" s="28">
        <v>9</v>
      </c>
      <c r="B24" s="97" t="s">
        <v>226</v>
      </c>
      <c r="C24" s="97" t="s">
        <v>104</v>
      </c>
      <c r="D24" s="97" t="s">
        <v>105</v>
      </c>
      <c r="E24" s="43" t="s">
        <v>48</v>
      </c>
      <c r="F24" s="85" t="s">
        <v>34</v>
      </c>
      <c r="G24" s="86"/>
      <c r="H24" s="85" t="s">
        <v>28</v>
      </c>
      <c r="I24" s="85"/>
      <c r="J24" s="87" t="s">
        <v>154</v>
      </c>
      <c r="K24" s="87" t="s">
        <v>156</v>
      </c>
      <c r="L24" s="88">
        <v>9</v>
      </c>
      <c r="M24" s="43" t="s">
        <v>244</v>
      </c>
      <c r="N24" s="94">
        <v>32</v>
      </c>
      <c r="O24" s="38">
        <f t="shared" si="1"/>
        <v>53.333333333333336</v>
      </c>
    </row>
    <row r="25" spans="1:15" ht="26.25" customHeight="1" x14ac:dyDescent="0.2">
      <c r="A25" s="28">
        <v>10</v>
      </c>
      <c r="B25" s="90" t="s">
        <v>227</v>
      </c>
      <c r="C25" s="90" t="s">
        <v>228</v>
      </c>
      <c r="D25" s="90" t="s">
        <v>229</v>
      </c>
      <c r="E25" s="91" t="s">
        <v>48</v>
      </c>
      <c r="F25" s="85" t="s">
        <v>34</v>
      </c>
      <c r="G25" s="86"/>
      <c r="H25" s="85" t="s">
        <v>28</v>
      </c>
      <c r="I25" s="85"/>
      <c r="J25" s="87" t="s">
        <v>154</v>
      </c>
      <c r="K25" s="87" t="s">
        <v>156</v>
      </c>
      <c r="L25" s="88">
        <v>9</v>
      </c>
      <c r="M25" s="43" t="s">
        <v>244</v>
      </c>
      <c r="N25" s="94">
        <v>31</v>
      </c>
      <c r="O25" s="38">
        <f t="shared" si="1"/>
        <v>51.666666666666671</v>
      </c>
    </row>
    <row r="26" spans="1:15" ht="26.25" customHeight="1" x14ac:dyDescent="0.2">
      <c r="A26" s="28">
        <v>11</v>
      </c>
      <c r="B26" s="84" t="s">
        <v>230</v>
      </c>
      <c r="C26" s="84" t="s">
        <v>231</v>
      </c>
      <c r="D26" s="84" t="s">
        <v>167</v>
      </c>
      <c r="E26" s="85" t="s">
        <v>48</v>
      </c>
      <c r="F26" s="85" t="s">
        <v>34</v>
      </c>
      <c r="G26" s="86"/>
      <c r="H26" s="85" t="s">
        <v>28</v>
      </c>
      <c r="I26" s="85"/>
      <c r="J26" s="87" t="s">
        <v>154</v>
      </c>
      <c r="K26" s="87" t="s">
        <v>156</v>
      </c>
      <c r="L26" s="88">
        <v>9</v>
      </c>
      <c r="M26" s="88" t="s">
        <v>244</v>
      </c>
      <c r="N26" s="89">
        <v>30</v>
      </c>
      <c r="O26" s="38">
        <f t="shared" si="0"/>
        <v>50</v>
      </c>
    </row>
    <row r="27" spans="1:15" ht="26.25" customHeight="1" x14ac:dyDescent="0.2">
      <c r="A27" s="28">
        <v>12</v>
      </c>
      <c r="B27" s="84" t="s">
        <v>232</v>
      </c>
      <c r="C27" s="84" t="s">
        <v>144</v>
      </c>
      <c r="D27" s="84" t="s">
        <v>233</v>
      </c>
      <c r="E27" s="85" t="s">
        <v>17</v>
      </c>
      <c r="F27" s="85" t="s">
        <v>34</v>
      </c>
      <c r="G27" s="86"/>
      <c r="H27" s="85" t="s">
        <v>28</v>
      </c>
      <c r="I27" s="85"/>
      <c r="J27" s="87" t="s">
        <v>154</v>
      </c>
      <c r="K27" s="87" t="s">
        <v>156</v>
      </c>
      <c r="L27" s="88">
        <v>9</v>
      </c>
      <c r="M27" s="88" t="s">
        <v>244</v>
      </c>
      <c r="N27" s="89">
        <v>30</v>
      </c>
      <c r="O27" s="38">
        <f t="shared" si="0"/>
        <v>50</v>
      </c>
    </row>
    <row r="28" spans="1:15" ht="26.25" customHeight="1" x14ac:dyDescent="0.2">
      <c r="A28" s="28">
        <v>13</v>
      </c>
      <c r="B28" s="84" t="s">
        <v>234</v>
      </c>
      <c r="C28" s="84" t="s">
        <v>235</v>
      </c>
      <c r="D28" s="84" t="s">
        <v>54</v>
      </c>
      <c r="E28" s="85" t="s">
        <v>48</v>
      </c>
      <c r="F28" s="85" t="s">
        <v>34</v>
      </c>
      <c r="G28" s="86"/>
      <c r="H28" s="85" t="s">
        <v>28</v>
      </c>
      <c r="I28" s="85"/>
      <c r="J28" s="87" t="s">
        <v>154</v>
      </c>
      <c r="K28" s="87" t="s">
        <v>156</v>
      </c>
      <c r="L28" s="88">
        <v>9</v>
      </c>
      <c r="M28" s="88" t="s">
        <v>244</v>
      </c>
      <c r="N28" s="89">
        <v>29</v>
      </c>
      <c r="O28" s="38">
        <f t="shared" si="0"/>
        <v>48.333333333333336</v>
      </c>
    </row>
    <row r="29" spans="1:15" ht="26.25" customHeight="1" x14ac:dyDescent="0.2">
      <c r="A29" s="28">
        <v>14</v>
      </c>
      <c r="B29" s="84" t="s">
        <v>236</v>
      </c>
      <c r="C29" s="84" t="s">
        <v>46</v>
      </c>
      <c r="D29" s="84" t="s">
        <v>237</v>
      </c>
      <c r="E29" s="85" t="s">
        <v>48</v>
      </c>
      <c r="F29" s="85" t="s">
        <v>34</v>
      </c>
      <c r="G29" s="86"/>
      <c r="H29" s="85" t="s">
        <v>28</v>
      </c>
      <c r="I29" s="85"/>
      <c r="J29" s="87" t="s">
        <v>154</v>
      </c>
      <c r="K29" s="87" t="s">
        <v>156</v>
      </c>
      <c r="L29" s="88">
        <v>9</v>
      </c>
      <c r="M29" s="88" t="s">
        <v>244</v>
      </c>
      <c r="N29" s="89">
        <v>28</v>
      </c>
      <c r="O29" s="38">
        <f>N29/$L$13*100</f>
        <v>46.666666666666664</v>
      </c>
    </row>
    <row r="30" spans="1:15" ht="26.25" customHeight="1" x14ac:dyDescent="0.2">
      <c r="A30" s="28">
        <v>15</v>
      </c>
      <c r="B30" s="90" t="s">
        <v>238</v>
      </c>
      <c r="C30" s="90" t="s">
        <v>239</v>
      </c>
      <c r="D30" s="90" t="s">
        <v>240</v>
      </c>
      <c r="E30" s="91" t="s">
        <v>17</v>
      </c>
      <c r="F30" s="85" t="s">
        <v>34</v>
      </c>
      <c r="G30" s="86"/>
      <c r="H30" s="85" t="s">
        <v>28</v>
      </c>
      <c r="I30" s="85"/>
      <c r="J30" s="87" t="s">
        <v>154</v>
      </c>
      <c r="K30" s="87" t="s">
        <v>156</v>
      </c>
      <c r="L30" s="88">
        <v>9</v>
      </c>
      <c r="M30" s="43" t="s">
        <v>244</v>
      </c>
      <c r="N30" s="44">
        <v>28</v>
      </c>
      <c r="O30" s="38">
        <f t="shared" ref="O30:O31" si="2">N30/$L$13*100</f>
        <v>46.666666666666664</v>
      </c>
    </row>
    <row r="31" spans="1:15" ht="26.25" customHeight="1" x14ac:dyDescent="0.2">
      <c r="A31" s="28">
        <v>16</v>
      </c>
      <c r="B31" s="93" t="s">
        <v>241</v>
      </c>
      <c r="C31" s="93" t="s">
        <v>242</v>
      </c>
      <c r="D31" s="93" t="s">
        <v>243</v>
      </c>
      <c r="E31" s="92" t="s">
        <v>17</v>
      </c>
      <c r="F31" s="85" t="s">
        <v>34</v>
      </c>
      <c r="G31" s="86"/>
      <c r="H31" s="85" t="s">
        <v>28</v>
      </c>
      <c r="I31" s="85"/>
      <c r="J31" s="87" t="s">
        <v>154</v>
      </c>
      <c r="K31" s="87" t="s">
        <v>156</v>
      </c>
      <c r="L31" s="88">
        <v>9</v>
      </c>
      <c r="M31" s="43" t="s">
        <v>244</v>
      </c>
      <c r="N31" s="44">
        <v>27</v>
      </c>
      <c r="O31" s="38">
        <f t="shared" si="2"/>
        <v>45</v>
      </c>
    </row>
    <row r="32" spans="1:15" ht="19.5" customHeight="1" x14ac:dyDescent="0.25">
      <c r="A32" s="116" t="s">
        <v>6</v>
      </c>
      <c r="B32" s="117"/>
      <c r="C32" s="21"/>
      <c r="D32" s="51"/>
      <c r="E32" s="51"/>
      <c r="F32" s="51"/>
      <c r="G32" s="4"/>
      <c r="H32" s="51"/>
      <c r="I32" s="51"/>
      <c r="J32" s="10"/>
      <c r="K32" s="10"/>
      <c r="L32" s="51"/>
      <c r="M32" s="12"/>
      <c r="N32" s="19"/>
      <c r="O32" s="4"/>
    </row>
    <row r="33" spans="1:19" ht="16.5" customHeight="1" x14ac:dyDescent="0.25">
      <c r="A33" s="118" t="s">
        <v>7</v>
      </c>
      <c r="B33" s="113"/>
      <c r="C33" s="113"/>
      <c r="D33" s="83" t="s">
        <v>245</v>
      </c>
      <c r="E33" s="52"/>
      <c r="F33" s="52"/>
      <c r="G33" s="52"/>
      <c r="H33" s="52"/>
      <c r="I33" s="52"/>
      <c r="J33" s="10"/>
      <c r="K33" s="10"/>
      <c r="L33" s="51"/>
      <c r="M33" s="12"/>
      <c r="N33" s="19"/>
      <c r="O33" s="4"/>
    </row>
    <row r="34" spans="1:19" customFormat="1" ht="16.5" customHeight="1" x14ac:dyDescent="0.25">
      <c r="B34" s="21" t="s">
        <v>15</v>
      </c>
      <c r="D34" t="s">
        <v>246</v>
      </c>
    </row>
    <row r="35" spans="1:19" customFormat="1" ht="16.5" customHeight="1" x14ac:dyDescent="0.25">
      <c r="B35" s="21"/>
      <c r="D35" t="s">
        <v>247</v>
      </c>
    </row>
    <row r="36" spans="1:19" customFormat="1" ht="16.5" customHeight="1" x14ac:dyDescent="0.25">
      <c r="B36" s="21"/>
    </row>
    <row r="37" spans="1:19" ht="15.75" x14ac:dyDescent="0.25">
      <c r="A37" s="119" t="s">
        <v>9</v>
      </c>
      <c r="B37" s="120"/>
      <c r="C37" s="121"/>
      <c r="D37" s="122"/>
    </row>
    <row r="38" spans="1:19" ht="33.75" customHeight="1" x14ac:dyDescent="0.2">
      <c r="A38" s="112" t="s">
        <v>12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3"/>
      <c r="M38" s="113"/>
      <c r="N38" s="113"/>
      <c r="O38" s="50"/>
      <c r="P38" s="50"/>
      <c r="Q38" s="50"/>
      <c r="R38" s="50"/>
      <c r="S38" s="50"/>
    </row>
    <row r="39" spans="1:19" ht="29.25" customHeight="1" x14ac:dyDescent="0.2">
      <c r="A39" s="114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</row>
  </sheetData>
  <mergeCells count="15">
    <mergeCell ref="G9:J9"/>
    <mergeCell ref="A4:M4"/>
    <mergeCell ref="J5:M5"/>
    <mergeCell ref="G6:J6"/>
    <mergeCell ref="G7:J7"/>
    <mergeCell ref="G8:J8"/>
    <mergeCell ref="A38:N38"/>
    <mergeCell ref="A39:N39"/>
    <mergeCell ref="G10:J10"/>
    <mergeCell ref="G11:J11"/>
    <mergeCell ref="G13:J13"/>
    <mergeCell ref="A32:B32"/>
    <mergeCell ref="A33:C33"/>
    <mergeCell ref="A37:B37"/>
    <mergeCell ref="C37:D37"/>
  </mergeCells>
  <pageMargins left="0.7" right="0.7" top="0.75" bottom="0.75" header="0.3" footer="0.3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opLeftCell="A14" workbookViewId="0">
      <selection activeCell="A30" sqref="A30:D32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9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54"/>
      <c r="N1" s="49" t="s">
        <v>29</v>
      </c>
    </row>
    <row r="2" spans="1:15" ht="15.75" x14ac:dyDescent="0.2">
      <c r="K2" s="1"/>
      <c r="M2" s="1"/>
      <c r="N2" s="48" t="s">
        <v>30</v>
      </c>
    </row>
    <row r="3" spans="1:15" ht="15.75" x14ac:dyDescent="0.2">
      <c r="K3" s="48"/>
      <c r="M3" s="54"/>
      <c r="N3" s="54"/>
    </row>
    <row r="4" spans="1:15" ht="20.25" x14ac:dyDescent="0.2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7"/>
      <c r="N4" s="16"/>
    </row>
    <row r="5" spans="1:15" ht="20.25" x14ac:dyDescent="0.2">
      <c r="A5" s="2"/>
      <c r="B5" s="53"/>
      <c r="C5" s="53"/>
      <c r="D5" s="53"/>
      <c r="E5" s="53"/>
      <c r="F5" s="53"/>
      <c r="G5" s="53"/>
      <c r="H5" s="53"/>
      <c r="I5" s="53"/>
      <c r="J5" s="108"/>
      <c r="K5" s="108"/>
      <c r="L5" s="108"/>
      <c r="M5" s="108"/>
      <c r="N5" s="17"/>
    </row>
    <row r="6" spans="1:15" ht="22.5" customHeight="1" x14ac:dyDescent="0.2">
      <c r="A6" s="2"/>
      <c r="B6" s="53"/>
      <c r="C6" s="53"/>
      <c r="D6" s="53"/>
      <c r="E6" s="22" t="s">
        <v>13</v>
      </c>
      <c r="F6" s="22"/>
      <c r="G6" s="109" t="s">
        <v>39</v>
      </c>
      <c r="H6" s="109"/>
      <c r="I6" s="109"/>
      <c r="J6" s="109"/>
      <c r="K6" s="31"/>
      <c r="L6" s="22" t="s">
        <v>14</v>
      </c>
      <c r="M6" s="39" t="s">
        <v>37</v>
      </c>
      <c r="N6" s="23"/>
    </row>
    <row r="7" spans="1:15" ht="14.25" customHeight="1" x14ac:dyDescent="0.2">
      <c r="A7" s="2"/>
      <c r="B7" s="53"/>
      <c r="C7" s="53"/>
      <c r="D7" s="53"/>
      <c r="E7" s="53"/>
      <c r="F7" s="53"/>
      <c r="G7" s="102" t="s">
        <v>10</v>
      </c>
      <c r="H7" s="99"/>
      <c r="I7" s="99"/>
      <c r="J7" s="99"/>
      <c r="K7" s="56"/>
      <c r="L7" s="55"/>
      <c r="M7" s="11"/>
      <c r="N7" s="17"/>
    </row>
    <row r="8" spans="1:15" ht="19.5" customHeight="1" x14ac:dyDescent="0.2">
      <c r="A8" s="2"/>
      <c r="B8" s="53"/>
      <c r="C8" s="53"/>
      <c r="D8" s="53"/>
      <c r="E8" s="53"/>
      <c r="F8" s="53"/>
      <c r="G8" s="110">
        <v>45568</v>
      </c>
      <c r="H8" s="111"/>
      <c r="I8" s="111"/>
      <c r="J8" s="111"/>
      <c r="K8" s="32"/>
      <c r="L8" s="34"/>
      <c r="M8" s="11"/>
      <c r="N8" s="17"/>
    </row>
    <row r="9" spans="1:15" ht="15" customHeight="1" x14ac:dyDescent="0.2">
      <c r="A9" s="2"/>
      <c r="B9" s="53"/>
      <c r="C9" s="53"/>
      <c r="D9" s="53"/>
      <c r="E9" s="53"/>
      <c r="F9" s="53"/>
      <c r="G9" s="98" t="s">
        <v>25</v>
      </c>
      <c r="H9" s="99"/>
      <c r="I9" s="99"/>
      <c r="J9" s="99"/>
      <c r="K9" s="56"/>
      <c r="L9" s="55"/>
      <c r="M9" s="11"/>
      <c r="N9" s="17"/>
    </row>
    <row r="10" spans="1:15" ht="18" customHeight="1" x14ac:dyDescent="0.2">
      <c r="A10" s="2"/>
      <c r="B10" s="53"/>
      <c r="C10" s="53"/>
      <c r="D10" s="53"/>
      <c r="E10" s="53"/>
      <c r="F10" s="53"/>
      <c r="G10" s="100" t="s">
        <v>154</v>
      </c>
      <c r="H10" s="101"/>
      <c r="I10" s="101"/>
      <c r="J10" s="101"/>
      <c r="K10" s="33"/>
      <c r="L10" s="55"/>
      <c r="M10" s="11"/>
      <c r="N10" s="17"/>
    </row>
    <row r="11" spans="1:15" ht="20.25" customHeight="1" x14ac:dyDescent="0.2">
      <c r="A11" s="2"/>
      <c r="B11" s="53"/>
      <c r="C11" s="53"/>
      <c r="D11" s="53"/>
      <c r="E11" s="53"/>
      <c r="F11" s="53"/>
      <c r="G11" s="102" t="s">
        <v>19</v>
      </c>
      <c r="H11" s="103"/>
      <c r="I11" s="103"/>
      <c r="J11" s="103"/>
      <c r="K11" s="57"/>
      <c r="L11" s="55"/>
      <c r="M11" s="11"/>
      <c r="N11" s="17"/>
    </row>
    <row r="12" spans="1:15" ht="20.25" customHeight="1" x14ac:dyDescent="0.2">
      <c r="A12" s="54"/>
      <c r="G12" s="24">
        <v>13</v>
      </c>
      <c r="H12" s="25"/>
      <c r="I12" s="26"/>
      <c r="J12" s="26"/>
      <c r="K12" s="26"/>
      <c r="L12" s="13"/>
    </row>
    <row r="13" spans="1:15" ht="14.25" customHeight="1" x14ac:dyDescent="0.2">
      <c r="A13" s="54"/>
      <c r="G13" s="98" t="s">
        <v>8</v>
      </c>
      <c r="H13" s="104"/>
      <c r="I13" s="104"/>
      <c r="J13" s="104"/>
      <c r="K13" s="35" t="s">
        <v>23</v>
      </c>
      <c r="L13" s="47">
        <v>60</v>
      </c>
    </row>
    <row r="14" spans="1:15" ht="12.75" customHeight="1" x14ac:dyDescent="0.25">
      <c r="A14" s="54"/>
      <c r="G14" s="54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33</v>
      </c>
      <c r="G15" s="29" t="s">
        <v>32</v>
      </c>
      <c r="H15" s="27" t="s">
        <v>27</v>
      </c>
      <c r="I15" s="36" t="s">
        <v>24</v>
      </c>
      <c r="J15" s="30" t="s">
        <v>22</v>
      </c>
      <c r="K15" s="30" t="s">
        <v>20</v>
      </c>
      <c r="L15" s="30" t="s">
        <v>4</v>
      </c>
      <c r="M15" s="5" t="s">
        <v>11</v>
      </c>
      <c r="N15" s="37" t="s">
        <v>26</v>
      </c>
      <c r="O15" s="30" t="s">
        <v>21</v>
      </c>
    </row>
    <row r="16" spans="1:15" ht="26.25" customHeight="1" x14ac:dyDescent="0.2">
      <c r="A16" s="28">
        <v>1</v>
      </c>
      <c r="B16" s="90" t="s">
        <v>182</v>
      </c>
      <c r="C16" s="90" t="s">
        <v>132</v>
      </c>
      <c r="D16" s="90" t="s">
        <v>80</v>
      </c>
      <c r="E16" s="41" t="s">
        <v>17</v>
      </c>
      <c r="F16" s="41" t="s">
        <v>34</v>
      </c>
      <c r="G16" s="96"/>
      <c r="H16" s="42" t="s">
        <v>28</v>
      </c>
      <c r="I16" s="42"/>
      <c r="J16" s="43" t="s">
        <v>154</v>
      </c>
      <c r="K16" s="43" t="s">
        <v>156</v>
      </c>
      <c r="L16" s="43">
        <v>10</v>
      </c>
      <c r="M16" s="43" t="s">
        <v>183</v>
      </c>
      <c r="N16" s="44">
        <v>47</v>
      </c>
      <c r="O16" s="28">
        <f t="shared" ref="O16" si="0">N16/$L$13*100</f>
        <v>78.333333333333329</v>
      </c>
    </row>
    <row r="17" spans="1:15" ht="26.25" customHeight="1" x14ac:dyDescent="0.2">
      <c r="A17" s="28">
        <v>2</v>
      </c>
      <c r="B17" s="90" t="s">
        <v>155</v>
      </c>
      <c r="C17" s="90" t="s">
        <v>96</v>
      </c>
      <c r="D17" s="90" t="s">
        <v>109</v>
      </c>
      <c r="E17" s="41" t="s">
        <v>48</v>
      </c>
      <c r="F17" s="41" t="s">
        <v>34</v>
      </c>
      <c r="G17" s="96"/>
      <c r="H17" s="42" t="s">
        <v>28</v>
      </c>
      <c r="I17" s="42"/>
      <c r="J17" s="43" t="s">
        <v>154</v>
      </c>
      <c r="K17" s="43" t="s">
        <v>156</v>
      </c>
      <c r="L17" s="43">
        <v>10</v>
      </c>
      <c r="M17" s="43" t="s">
        <v>184</v>
      </c>
      <c r="N17" s="44">
        <v>42</v>
      </c>
      <c r="O17" s="28">
        <f t="shared" ref="O17" si="1">N17/$L$13*100</f>
        <v>70</v>
      </c>
    </row>
    <row r="18" spans="1:15" ht="26.25" customHeight="1" x14ac:dyDescent="0.2">
      <c r="A18" s="28">
        <v>3</v>
      </c>
      <c r="B18" s="90" t="s">
        <v>157</v>
      </c>
      <c r="C18" s="90" t="s">
        <v>158</v>
      </c>
      <c r="D18" s="90" t="s">
        <v>51</v>
      </c>
      <c r="E18" s="41" t="s">
        <v>48</v>
      </c>
      <c r="F18" s="41" t="s">
        <v>34</v>
      </c>
      <c r="G18" s="96"/>
      <c r="H18" s="42" t="s">
        <v>28</v>
      </c>
      <c r="I18" s="42"/>
      <c r="J18" s="43" t="s">
        <v>154</v>
      </c>
      <c r="K18" s="43" t="s">
        <v>156</v>
      </c>
      <c r="L18" s="43">
        <v>10</v>
      </c>
      <c r="M18" s="43" t="s">
        <v>184</v>
      </c>
      <c r="N18" s="44">
        <v>40</v>
      </c>
      <c r="O18" s="28">
        <f t="shared" ref="O18:O23" si="2">N18/$L$13*100</f>
        <v>66.666666666666657</v>
      </c>
    </row>
    <row r="19" spans="1:15" ht="26.25" customHeight="1" x14ac:dyDescent="0.2">
      <c r="A19" s="28">
        <v>4</v>
      </c>
      <c r="B19" s="90" t="s">
        <v>180</v>
      </c>
      <c r="C19" s="90" t="s">
        <v>181</v>
      </c>
      <c r="D19" s="90" t="s">
        <v>114</v>
      </c>
      <c r="E19" s="41" t="s">
        <v>17</v>
      </c>
      <c r="F19" s="41" t="s">
        <v>34</v>
      </c>
      <c r="G19" s="96"/>
      <c r="H19" s="42" t="s">
        <v>28</v>
      </c>
      <c r="I19" s="42"/>
      <c r="J19" s="43" t="s">
        <v>154</v>
      </c>
      <c r="K19" s="43" t="s">
        <v>156</v>
      </c>
      <c r="L19" s="43">
        <v>10</v>
      </c>
      <c r="M19" s="43" t="s">
        <v>184</v>
      </c>
      <c r="N19" s="44">
        <v>40</v>
      </c>
      <c r="O19" s="28">
        <f t="shared" si="2"/>
        <v>66.666666666666657</v>
      </c>
    </row>
    <row r="20" spans="1:15" ht="26.25" customHeight="1" x14ac:dyDescent="0.2">
      <c r="A20" s="28">
        <v>5</v>
      </c>
      <c r="B20" s="90" t="s">
        <v>159</v>
      </c>
      <c r="C20" s="90" t="s">
        <v>160</v>
      </c>
      <c r="D20" s="90" t="s">
        <v>47</v>
      </c>
      <c r="E20" s="41" t="s">
        <v>48</v>
      </c>
      <c r="F20" s="41" t="s">
        <v>34</v>
      </c>
      <c r="G20" s="96"/>
      <c r="H20" s="42" t="s">
        <v>28</v>
      </c>
      <c r="I20" s="42"/>
      <c r="J20" s="43" t="s">
        <v>154</v>
      </c>
      <c r="K20" s="43" t="s">
        <v>156</v>
      </c>
      <c r="L20" s="43">
        <v>10</v>
      </c>
      <c r="M20" s="43" t="s">
        <v>185</v>
      </c>
      <c r="N20" s="44">
        <v>29</v>
      </c>
      <c r="O20" s="28">
        <f t="shared" si="2"/>
        <v>48.333333333333336</v>
      </c>
    </row>
    <row r="21" spans="1:15" ht="26.25" customHeight="1" x14ac:dyDescent="0.2">
      <c r="A21" s="28">
        <v>6</v>
      </c>
      <c r="B21" s="90" t="s">
        <v>161</v>
      </c>
      <c r="C21" s="90" t="s">
        <v>162</v>
      </c>
      <c r="D21" s="90" t="s">
        <v>163</v>
      </c>
      <c r="E21" s="41" t="s">
        <v>48</v>
      </c>
      <c r="F21" s="41" t="s">
        <v>34</v>
      </c>
      <c r="G21" s="96"/>
      <c r="H21" s="42" t="s">
        <v>28</v>
      </c>
      <c r="I21" s="42"/>
      <c r="J21" s="43" t="s">
        <v>154</v>
      </c>
      <c r="K21" s="43" t="s">
        <v>156</v>
      </c>
      <c r="L21" s="43">
        <v>10</v>
      </c>
      <c r="M21" s="43" t="s">
        <v>185</v>
      </c>
      <c r="N21" s="44">
        <v>26</v>
      </c>
      <c r="O21" s="28">
        <f t="shared" si="2"/>
        <v>43.333333333333336</v>
      </c>
    </row>
    <row r="22" spans="1:15" ht="26.25" customHeight="1" x14ac:dyDescent="0.2">
      <c r="A22" s="28">
        <v>7</v>
      </c>
      <c r="B22" s="90" t="s">
        <v>164</v>
      </c>
      <c r="C22" s="90" t="s">
        <v>65</v>
      </c>
      <c r="D22" s="90" t="s">
        <v>165</v>
      </c>
      <c r="E22" s="41" t="s">
        <v>48</v>
      </c>
      <c r="F22" s="41" t="s">
        <v>34</v>
      </c>
      <c r="G22" s="96"/>
      <c r="H22" s="42" t="s">
        <v>28</v>
      </c>
      <c r="I22" s="42"/>
      <c r="J22" s="43" t="s">
        <v>154</v>
      </c>
      <c r="K22" s="43" t="s">
        <v>156</v>
      </c>
      <c r="L22" s="43">
        <v>10</v>
      </c>
      <c r="M22" s="43" t="s">
        <v>185</v>
      </c>
      <c r="N22" s="44">
        <v>25</v>
      </c>
      <c r="O22" s="28">
        <f t="shared" si="2"/>
        <v>41.666666666666671</v>
      </c>
    </row>
    <row r="23" spans="1:15" ht="26.25" customHeight="1" x14ac:dyDescent="0.2">
      <c r="A23" s="28">
        <v>8</v>
      </c>
      <c r="B23" s="84" t="s">
        <v>166</v>
      </c>
      <c r="C23" s="84" t="s">
        <v>46</v>
      </c>
      <c r="D23" s="84" t="s">
        <v>167</v>
      </c>
      <c r="E23" s="85" t="s">
        <v>48</v>
      </c>
      <c r="F23" s="41" t="s">
        <v>34</v>
      </c>
      <c r="G23" s="96"/>
      <c r="H23" s="42" t="s">
        <v>28</v>
      </c>
      <c r="I23" s="42"/>
      <c r="J23" s="43" t="s">
        <v>154</v>
      </c>
      <c r="K23" s="43" t="s">
        <v>156</v>
      </c>
      <c r="L23" s="43">
        <v>10</v>
      </c>
      <c r="M23" s="43" t="s">
        <v>185</v>
      </c>
      <c r="N23" s="44">
        <v>24</v>
      </c>
      <c r="O23" s="28">
        <f t="shared" si="2"/>
        <v>40</v>
      </c>
    </row>
    <row r="24" spans="1:15" ht="26.25" customHeight="1" x14ac:dyDescent="0.2">
      <c r="A24" s="28">
        <v>9</v>
      </c>
      <c r="B24" s="90" t="s">
        <v>168</v>
      </c>
      <c r="C24" s="90" t="s">
        <v>170</v>
      </c>
      <c r="D24" s="90" t="s">
        <v>169</v>
      </c>
      <c r="E24" s="41" t="s">
        <v>48</v>
      </c>
      <c r="F24" s="41" t="s">
        <v>34</v>
      </c>
      <c r="G24" s="96"/>
      <c r="H24" s="42" t="s">
        <v>28</v>
      </c>
      <c r="I24" s="42"/>
      <c r="J24" s="43" t="s">
        <v>154</v>
      </c>
      <c r="K24" s="43" t="s">
        <v>156</v>
      </c>
      <c r="L24" s="43">
        <v>10</v>
      </c>
      <c r="M24" s="43" t="s">
        <v>185</v>
      </c>
      <c r="N24" s="44">
        <v>22</v>
      </c>
      <c r="O24" s="28">
        <f t="shared" ref="O24:O28" si="3">N24/$L$13*100</f>
        <v>36.666666666666664</v>
      </c>
    </row>
    <row r="25" spans="1:15" ht="26.25" customHeight="1" x14ac:dyDescent="0.2">
      <c r="A25" s="28">
        <v>10</v>
      </c>
      <c r="B25" s="90" t="s">
        <v>171</v>
      </c>
      <c r="C25" s="90" t="s">
        <v>172</v>
      </c>
      <c r="D25" s="90" t="s">
        <v>109</v>
      </c>
      <c r="E25" s="41" t="s">
        <v>48</v>
      </c>
      <c r="F25" s="41" t="s">
        <v>34</v>
      </c>
      <c r="G25" s="96"/>
      <c r="H25" s="42" t="s">
        <v>28</v>
      </c>
      <c r="I25" s="42"/>
      <c r="J25" s="43" t="s">
        <v>154</v>
      </c>
      <c r="K25" s="43" t="s">
        <v>156</v>
      </c>
      <c r="L25" s="43">
        <v>10</v>
      </c>
      <c r="M25" s="43" t="s">
        <v>185</v>
      </c>
      <c r="N25" s="44">
        <v>22</v>
      </c>
      <c r="O25" s="28">
        <f t="shared" si="3"/>
        <v>36.666666666666664</v>
      </c>
    </row>
    <row r="26" spans="1:15" ht="26.25" customHeight="1" x14ac:dyDescent="0.2">
      <c r="A26" s="28">
        <v>11</v>
      </c>
      <c r="B26" s="90" t="s">
        <v>173</v>
      </c>
      <c r="C26" s="90" t="s">
        <v>174</v>
      </c>
      <c r="D26" s="90" t="s">
        <v>175</v>
      </c>
      <c r="E26" s="41" t="s">
        <v>48</v>
      </c>
      <c r="F26" s="41" t="s">
        <v>34</v>
      </c>
      <c r="G26" s="96"/>
      <c r="H26" s="42" t="s">
        <v>28</v>
      </c>
      <c r="I26" s="42"/>
      <c r="J26" s="43" t="s">
        <v>154</v>
      </c>
      <c r="K26" s="43" t="s">
        <v>156</v>
      </c>
      <c r="L26" s="43">
        <v>10</v>
      </c>
      <c r="M26" s="43" t="s">
        <v>185</v>
      </c>
      <c r="N26" s="44">
        <v>20</v>
      </c>
      <c r="O26" s="28">
        <f t="shared" si="3"/>
        <v>33.333333333333329</v>
      </c>
    </row>
    <row r="27" spans="1:15" ht="26.25" customHeight="1" x14ac:dyDescent="0.2">
      <c r="A27" s="28">
        <v>12</v>
      </c>
      <c r="B27" s="90" t="s">
        <v>176</v>
      </c>
      <c r="C27" s="90" t="s">
        <v>100</v>
      </c>
      <c r="D27" s="90" t="s">
        <v>177</v>
      </c>
      <c r="E27" s="41" t="s">
        <v>48</v>
      </c>
      <c r="F27" s="41" t="s">
        <v>34</v>
      </c>
      <c r="G27" s="96"/>
      <c r="H27" s="42" t="s">
        <v>28</v>
      </c>
      <c r="I27" s="42"/>
      <c r="J27" s="43" t="s">
        <v>154</v>
      </c>
      <c r="K27" s="43" t="s">
        <v>156</v>
      </c>
      <c r="L27" s="43">
        <v>10</v>
      </c>
      <c r="M27" s="43" t="s">
        <v>185</v>
      </c>
      <c r="N27" s="44">
        <v>18</v>
      </c>
      <c r="O27" s="28">
        <f t="shared" si="3"/>
        <v>30</v>
      </c>
    </row>
    <row r="28" spans="1:15" ht="26.25" customHeight="1" x14ac:dyDescent="0.2">
      <c r="A28" s="28">
        <v>13</v>
      </c>
      <c r="B28" s="90" t="s">
        <v>178</v>
      </c>
      <c r="C28" s="90" t="s">
        <v>136</v>
      </c>
      <c r="D28" s="90" t="s">
        <v>179</v>
      </c>
      <c r="E28" s="41" t="s">
        <v>17</v>
      </c>
      <c r="F28" s="41" t="s">
        <v>34</v>
      </c>
      <c r="G28" s="96"/>
      <c r="H28" s="42" t="s">
        <v>28</v>
      </c>
      <c r="I28" s="42"/>
      <c r="J28" s="43" t="s">
        <v>154</v>
      </c>
      <c r="K28" s="43" t="s">
        <v>156</v>
      </c>
      <c r="L28" s="43">
        <v>10</v>
      </c>
      <c r="M28" s="43" t="s">
        <v>185</v>
      </c>
      <c r="N28" s="44">
        <v>18</v>
      </c>
      <c r="O28" s="28">
        <f t="shared" si="3"/>
        <v>30</v>
      </c>
    </row>
    <row r="29" spans="1:15" ht="19.5" customHeight="1" x14ac:dyDescent="0.25">
      <c r="A29" s="116" t="s">
        <v>6</v>
      </c>
      <c r="B29" s="117"/>
      <c r="C29" s="21"/>
      <c r="D29" s="51"/>
      <c r="E29" s="51"/>
      <c r="F29" s="51"/>
      <c r="G29" s="4"/>
      <c r="H29" s="51"/>
      <c r="I29" s="51"/>
      <c r="J29" s="10"/>
      <c r="K29" s="10"/>
      <c r="L29" s="51"/>
      <c r="M29" s="12"/>
      <c r="N29" s="19"/>
      <c r="O29" s="4"/>
    </row>
    <row r="30" spans="1:15" ht="16.5" customHeight="1" x14ac:dyDescent="0.25">
      <c r="A30" s="118" t="s">
        <v>7</v>
      </c>
      <c r="B30" s="113"/>
      <c r="C30" s="113"/>
      <c r="D30" s="83" t="s">
        <v>245</v>
      </c>
      <c r="E30" s="52"/>
      <c r="F30" s="52"/>
      <c r="G30" s="52"/>
      <c r="H30" s="52"/>
      <c r="I30" s="52"/>
      <c r="J30" s="10"/>
      <c r="K30" s="10"/>
      <c r="L30" s="51"/>
      <c r="M30" s="12"/>
      <c r="N30" s="19"/>
      <c r="O30" s="4"/>
    </row>
    <row r="31" spans="1:15" customFormat="1" ht="16.5" customHeight="1" x14ac:dyDescent="0.25">
      <c r="B31" s="21" t="s">
        <v>15</v>
      </c>
      <c r="D31" t="s">
        <v>246</v>
      </c>
    </row>
    <row r="32" spans="1:15" customFormat="1" ht="16.5" customHeight="1" x14ac:dyDescent="0.25">
      <c r="B32" s="21"/>
      <c r="D32" t="s">
        <v>247</v>
      </c>
    </row>
    <row r="33" spans="1:19" customFormat="1" ht="16.5" customHeight="1" x14ac:dyDescent="0.25">
      <c r="B33" s="21"/>
    </row>
    <row r="34" spans="1:19" ht="15.75" x14ac:dyDescent="0.25">
      <c r="A34" s="119" t="s">
        <v>9</v>
      </c>
      <c r="B34" s="120"/>
      <c r="C34" s="121"/>
      <c r="D34" s="122"/>
    </row>
    <row r="35" spans="1:19" ht="33.75" customHeight="1" x14ac:dyDescent="0.2">
      <c r="A35" s="112" t="s">
        <v>12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3"/>
      <c r="M35" s="113"/>
      <c r="N35" s="113"/>
      <c r="O35" s="50"/>
      <c r="P35" s="50"/>
      <c r="Q35" s="50"/>
      <c r="R35" s="50"/>
      <c r="S35" s="50"/>
    </row>
    <row r="36" spans="1:19" ht="29.25" customHeight="1" x14ac:dyDescent="0.2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</row>
  </sheetData>
  <mergeCells count="15">
    <mergeCell ref="G9:J9"/>
    <mergeCell ref="A4:M4"/>
    <mergeCell ref="J5:M5"/>
    <mergeCell ref="G6:J6"/>
    <mergeCell ref="G7:J7"/>
    <mergeCell ref="G8:J8"/>
    <mergeCell ref="A35:N35"/>
    <mergeCell ref="A36:N36"/>
    <mergeCell ref="G10:J10"/>
    <mergeCell ref="G11:J11"/>
    <mergeCell ref="G13:J13"/>
    <mergeCell ref="A29:B29"/>
    <mergeCell ref="A30:C30"/>
    <mergeCell ref="A34:B34"/>
    <mergeCell ref="C34:D34"/>
  </mergeCells>
  <pageMargins left="0.7" right="0.7" top="0.75" bottom="0.75" header="0.3" footer="0.3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opLeftCell="A25" workbookViewId="0">
      <selection activeCell="A38" sqref="A38:D4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20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54"/>
      <c r="N1" s="49" t="s">
        <v>29</v>
      </c>
    </row>
    <row r="2" spans="1:15" ht="15.75" x14ac:dyDescent="0.2">
      <c r="K2" s="1"/>
      <c r="M2" s="1"/>
      <c r="N2" s="48" t="s">
        <v>30</v>
      </c>
    </row>
    <row r="3" spans="1:15" ht="15.75" x14ac:dyDescent="0.2">
      <c r="K3" s="48"/>
      <c r="M3" s="54"/>
      <c r="N3" s="54"/>
    </row>
    <row r="4" spans="1:15" ht="20.25" x14ac:dyDescent="0.2">
      <c r="A4" s="105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7"/>
      <c r="N4" s="16"/>
    </row>
    <row r="5" spans="1:15" ht="20.25" x14ac:dyDescent="0.2">
      <c r="A5" s="2"/>
      <c r="B5" s="53"/>
      <c r="C5" s="53"/>
      <c r="D5" s="53"/>
      <c r="E5" s="53"/>
      <c r="F5" s="53"/>
      <c r="G5" s="53"/>
      <c r="H5" s="53"/>
      <c r="I5" s="53"/>
      <c r="J5" s="108"/>
      <c r="K5" s="108"/>
      <c r="L5" s="108"/>
      <c r="M5" s="108"/>
      <c r="N5" s="17"/>
    </row>
    <row r="6" spans="1:15" ht="22.5" customHeight="1" x14ac:dyDescent="0.2">
      <c r="A6" s="2"/>
      <c r="B6" s="53"/>
      <c r="C6" s="53"/>
      <c r="D6" s="53"/>
      <c r="E6" s="22" t="s">
        <v>13</v>
      </c>
      <c r="F6" s="22"/>
      <c r="G6" s="109" t="s">
        <v>39</v>
      </c>
      <c r="H6" s="109"/>
      <c r="I6" s="109"/>
      <c r="J6" s="109"/>
      <c r="K6" s="31"/>
      <c r="L6" s="22" t="s">
        <v>14</v>
      </c>
      <c r="M6" s="39" t="s">
        <v>38</v>
      </c>
      <c r="N6" s="23"/>
    </row>
    <row r="7" spans="1:15" ht="14.25" customHeight="1" x14ac:dyDescent="0.2">
      <c r="A7" s="2"/>
      <c r="B7" s="53"/>
      <c r="C7" s="53"/>
      <c r="D7" s="53"/>
      <c r="E7" s="53"/>
      <c r="F7" s="53"/>
      <c r="G7" s="102" t="s">
        <v>10</v>
      </c>
      <c r="H7" s="99"/>
      <c r="I7" s="99"/>
      <c r="J7" s="99"/>
      <c r="K7" s="56"/>
      <c r="L7" s="55"/>
      <c r="M7" s="11"/>
      <c r="N7" s="17"/>
    </row>
    <row r="8" spans="1:15" ht="19.5" customHeight="1" x14ac:dyDescent="0.2">
      <c r="A8" s="2"/>
      <c r="B8" s="53"/>
      <c r="C8" s="53"/>
      <c r="D8" s="53"/>
      <c r="E8" s="53"/>
      <c r="F8" s="53"/>
      <c r="G8" s="110">
        <v>45568</v>
      </c>
      <c r="H8" s="111"/>
      <c r="I8" s="111"/>
      <c r="J8" s="111"/>
      <c r="K8" s="32"/>
      <c r="L8" s="34"/>
      <c r="M8" s="11"/>
      <c r="N8" s="17"/>
    </row>
    <row r="9" spans="1:15" ht="15" customHeight="1" x14ac:dyDescent="0.2">
      <c r="A9" s="2"/>
      <c r="B9" s="53"/>
      <c r="C9" s="53"/>
      <c r="D9" s="53"/>
      <c r="E9" s="53"/>
      <c r="F9" s="53"/>
      <c r="G9" s="98" t="s">
        <v>25</v>
      </c>
      <c r="H9" s="99"/>
      <c r="I9" s="99"/>
      <c r="J9" s="99"/>
      <c r="K9" s="56"/>
      <c r="L9" s="55"/>
      <c r="M9" s="11"/>
      <c r="N9" s="17"/>
    </row>
    <row r="10" spans="1:15" ht="18" customHeight="1" x14ac:dyDescent="0.2">
      <c r="A10" s="2"/>
      <c r="B10" s="53"/>
      <c r="C10" s="53"/>
      <c r="D10" s="53"/>
      <c r="E10" s="53"/>
      <c r="F10" s="53"/>
      <c r="G10" s="100" t="s">
        <v>154</v>
      </c>
      <c r="H10" s="101"/>
      <c r="I10" s="101"/>
      <c r="J10" s="101"/>
      <c r="K10" s="33"/>
      <c r="L10" s="55"/>
      <c r="M10" s="11"/>
      <c r="N10" s="17"/>
    </row>
    <row r="11" spans="1:15" ht="20.25" customHeight="1" x14ac:dyDescent="0.2">
      <c r="A11" s="2"/>
      <c r="B11" s="53"/>
      <c r="C11" s="53"/>
      <c r="D11" s="53"/>
      <c r="E11" s="53"/>
      <c r="F11" s="53"/>
      <c r="G11" s="102" t="s">
        <v>19</v>
      </c>
      <c r="H11" s="103"/>
      <c r="I11" s="103"/>
      <c r="J11" s="103"/>
      <c r="K11" s="57"/>
      <c r="L11" s="55"/>
      <c r="M11" s="11"/>
      <c r="N11" s="17"/>
    </row>
    <row r="12" spans="1:15" ht="20.25" customHeight="1" x14ac:dyDescent="0.2">
      <c r="A12" s="54"/>
      <c r="G12" s="24">
        <v>20</v>
      </c>
      <c r="H12" s="25"/>
      <c r="I12" s="26"/>
      <c r="J12" s="26"/>
      <c r="K12" s="26"/>
      <c r="L12" s="13"/>
    </row>
    <row r="13" spans="1:15" ht="14.25" customHeight="1" x14ac:dyDescent="0.2">
      <c r="A13" s="54"/>
      <c r="G13" s="98" t="s">
        <v>8</v>
      </c>
      <c r="H13" s="104"/>
      <c r="I13" s="104"/>
      <c r="J13" s="104"/>
      <c r="K13" s="35" t="s">
        <v>23</v>
      </c>
      <c r="L13" s="47">
        <v>60</v>
      </c>
    </row>
    <row r="14" spans="1:15" ht="12.75" customHeight="1" x14ac:dyDescent="0.25">
      <c r="A14" s="54"/>
      <c r="G14" s="54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33</v>
      </c>
      <c r="G15" s="29" t="s">
        <v>32</v>
      </c>
      <c r="H15" s="27" t="s">
        <v>27</v>
      </c>
      <c r="I15" s="36" t="s">
        <v>24</v>
      </c>
      <c r="J15" s="30" t="s">
        <v>22</v>
      </c>
      <c r="K15" s="30" t="s">
        <v>20</v>
      </c>
      <c r="L15" s="30" t="s">
        <v>4</v>
      </c>
      <c r="M15" s="5" t="s">
        <v>11</v>
      </c>
      <c r="N15" s="37" t="s">
        <v>26</v>
      </c>
      <c r="O15" s="30" t="s">
        <v>21</v>
      </c>
    </row>
    <row r="16" spans="1:15" ht="28.5" customHeight="1" x14ac:dyDescent="0.2">
      <c r="A16" s="5">
        <v>1</v>
      </c>
      <c r="B16" s="84" t="s">
        <v>85</v>
      </c>
      <c r="C16" s="84" t="s">
        <v>190</v>
      </c>
      <c r="D16" s="84" t="s">
        <v>86</v>
      </c>
      <c r="E16" s="95" t="s">
        <v>17</v>
      </c>
      <c r="F16" s="41" t="s">
        <v>34</v>
      </c>
      <c r="G16" s="96"/>
      <c r="H16" s="42" t="s">
        <v>28</v>
      </c>
      <c r="I16" s="42"/>
      <c r="J16" s="43" t="s">
        <v>154</v>
      </c>
      <c r="K16" s="43" t="s">
        <v>156</v>
      </c>
      <c r="L16" s="88">
        <v>11</v>
      </c>
      <c r="M16" s="43" t="s">
        <v>183</v>
      </c>
      <c r="N16" s="44">
        <v>48</v>
      </c>
      <c r="O16" s="38">
        <f t="shared" ref="O16" si="0">N16/$L$13*100</f>
        <v>80</v>
      </c>
    </row>
    <row r="17" spans="1:15" ht="26.25" customHeight="1" x14ac:dyDescent="0.2">
      <c r="A17" s="28">
        <v>2</v>
      </c>
      <c r="B17" s="40" t="s">
        <v>85</v>
      </c>
      <c r="C17" s="40" t="s">
        <v>101</v>
      </c>
      <c r="D17" s="40" t="s">
        <v>86</v>
      </c>
      <c r="E17" s="41" t="s">
        <v>17</v>
      </c>
      <c r="F17" s="41" t="s">
        <v>34</v>
      </c>
      <c r="G17" s="96"/>
      <c r="H17" s="42" t="s">
        <v>28</v>
      </c>
      <c r="I17" s="42"/>
      <c r="J17" s="43" t="s">
        <v>154</v>
      </c>
      <c r="K17" s="43" t="s">
        <v>156</v>
      </c>
      <c r="L17" s="88">
        <v>11</v>
      </c>
      <c r="M17" s="43" t="s">
        <v>184</v>
      </c>
      <c r="N17" s="44">
        <v>46</v>
      </c>
      <c r="O17" s="38">
        <f t="shared" ref="O17:O20" si="1">N17/$L$13*100</f>
        <v>76.666666666666671</v>
      </c>
    </row>
    <row r="18" spans="1:15" ht="26.25" customHeight="1" x14ac:dyDescent="0.2">
      <c r="A18" s="28">
        <v>3</v>
      </c>
      <c r="B18" s="45" t="s">
        <v>186</v>
      </c>
      <c r="C18" s="45" t="s">
        <v>187</v>
      </c>
      <c r="D18" s="45" t="s">
        <v>142</v>
      </c>
      <c r="E18" s="42" t="s">
        <v>17</v>
      </c>
      <c r="F18" s="41" t="s">
        <v>34</v>
      </c>
      <c r="G18" s="96"/>
      <c r="H18" s="42" t="s">
        <v>28</v>
      </c>
      <c r="I18" s="42"/>
      <c r="J18" s="43" t="s">
        <v>154</v>
      </c>
      <c r="K18" s="43" t="s">
        <v>156</v>
      </c>
      <c r="L18" s="88">
        <v>11</v>
      </c>
      <c r="M18" s="43" t="s">
        <v>185</v>
      </c>
      <c r="N18" s="44">
        <v>24</v>
      </c>
      <c r="O18" s="38">
        <f t="shared" si="1"/>
        <v>40</v>
      </c>
    </row>
    <row r="19" spans="1:15" ht="26.25" customHeight="1" x14ac:dyDescent="0.2">
      <c r="A19" s="28">
        <v>4</v>
      </c>
      <c r="B19" s="97" t="s">
        <v>188</v>
      </c>
      <c r="C19" s="97" t="s">
        <v>132</v>
      </c>
      <c r="D19" s="97" t="s">
        <v>137</v>
      </c>
      <c r="E19" s="43" t="s">
        <v>17</v>
      </c>
      <c r="F19" s="41" t="s">
        <v>34</v>
      </c>
      <c r="G19" s="96"/>
      <c r="H19" s="42" t="s">
        <v>28</v>
      </c>
      <c r="I19" s="42"/>
      <c r="J19" s="43" t="s">
        <v>154</v>
      </c>
      <c r="K19" s="43" t="s">
        <v>156</v>
      </c>
      <c r="L19" s="88">
        <v>11</v>
      </c>
      <c r="M19" s="43" t="s">
        <v>185</v>
      </c>
      <c r="N19" s="46">
        <v>23</v>
      </c>
      <c r="O19" s="38">
        <f t="shared" si="1"/>
        <v>38.333333333333336</v>
      </c>
    </row>
    <row r="20" spans="1:15" ht="26.25" customHeight="1" x14ac:dyDescent="0.2">
      <c r="A20" s="28">
        <v>5</v>
      </c>
      <c r="B20" s="40" t="s">
        <v>189</v>
      </c>
      <c r="C20" s="40" t="s">
        <v>56</v>
      </c>
      <c r="D20" s="40" t="s">
        <v>97</v>
      </c>
      <c r="E20" s="41" t="s">
        <v>48</v>
      </c>
      <c r="F20" s="41" t="s">
        <v>34</v>
      </c>
      <c r="G20" s="96"/>
      <c r="H20" s="42" t="s">
        <v>28</v>
      </c>
      <c r="I20" s="42"/>
      <c r="J20" s="43" t="s">
        <v>154</v>
      </c>
      <c r="K20" s="43" t="s">
        <v>156</v>
      </c>
      <c r="L20" s="88">
        <v>11</v>
      </c>
      <c r="M20" s="43" t="s">
        <v>185</v>
      </c>
      <c r="N20" s="46">
        <v>23</v>
      </c>
      <c r="O20" s="38">
        <f t="shared" si="1"/>
        <v>38.333333333333336</v>
      </c>
    </row>
    <row r="21" spans="1:15" ht="26.25" customHeight="1" x14ac:dyDescent="0.2">
      <c r="A21" s="28">
        <v>6</v>
      </c>
      <c r="B21" s="84" t="s">
        <v>191</v>
      </c>
      <c r="C21" s="84" t="s">
        <v>192</v>
      </c>
      <c r="D21" s="84" t="s">
        <v>193</v>
      </c>
      <c r="E21" s="95" t="s">
        <v>48</v>
      </c>
      <c r="F21" s="41" t="s">
        <v>34</v>
      </c>
      <c r="G21" s="96"/>
      <c r="H21" s="42" t="s">
        <v>28</v>
      </c>
      <c r="I21" s="42"/>
      <c r="J21" s="43" t="s">
        <v>154</v>
      </c>
      <c r="K21" s="43" t="s">
        <v>156</v>
      </c>
      <c r="L21" s="88">
        <v>11</v>
      </c>
      <c r="M21" s="43" t="s">
        <v>185</v>
      </c>
      <c r="N21" s="46">
        <v>23</v>
      </c>
      <c r="O21" s="38">
        <f t="shared" ref="O21" si="2">N21/$L$13*100</f>
        <v>38.333333333333336</v>
      </c>
    </row>
    <row r="22" spans="1:15" ht="26.25" customHeight="1" x14ac:dyDescent="0.2">
      <c r="A22" s="28">
        <v>7</v>
      </c>
      <c r="B22" s="84" t="s">
        <v>194</v>
      </c>
      <c r="C22" s="84" t="s">
        <v>195</v>
      </c>
      <c r="D22" s="84" t="s">
        <v>80</v>
      </c>
      <c r="E22" s="85" t="s">
        <v>17</v>
      </c>
      <c r="F22" s="41" t="s">
        <v>34</v>
      </c>
      <c r="G22" s="96"/>
      <c r="H22" s="42" t="s">
        <v>28</v>
      </c>
      <c r="I22" s="42"/>
      <c r="J22" s="43" t="s">
        <v>154</v>
      </c>
      <c r="K22" s="43" t="s">
        <v>156</v>
      </c>
      <c r="L22" s="88">
        <v>11</v>
      </c>
      <c r="M22" s="43" t="s">
        <v>185</v>
      </c>
      <c r="N22" s="89">
        <v>22</v>
      </c>
      <c r="O22" s="38">
        <f>N22/$L$13*100</f>
        <v>36.666666666666664</v>
      </c>
    </row>
    <row r="23" spans="1:15" ht="26.25" customHeight="1" x14ac:dyDescent="0.2">
      <c r="A23" s="28">
        <v>8</v>
      </c>
      <c r="B23" s="40" t="s">
        <v>196</v>
      </c>
      <c r="C23" s="40" t="s">
        <v>56</v>
      </c>
      <c r="D23" s="40" t="s">
        <v>119</v>
      </c>
      <c r="E23" s="41" t="s">
        <v>48</v>
      </c>
      <c r="F23" s="41" t="s">
        <v>34</v>
      </c>
      <c r="G23" s="96"/>
      <c r="H23" s="42" t="s">
        <v>28</v>
      </c>
      <c r="I23" s="42"/>
      <c r="J23" s="43" t="s">
        <v>154</v>
      </c>
      <c r="K23" s="43" t="s">
        <v>156</v>
      </c>
      <c r="L23" s="88">
        <v>11</v>
      </c>
      <c r="M23" s="43" t="s">
        <v>185</v>
      </c>
      <c r="N23" s="44">
        <v>21</v>
      </c>
      <c r="O23" s="38">
        <f t="shared" ref="O23:O36" si="3">N23/$L$13*100</f>
        <v>35</v>
      </c>
    </row>
    <row r="24" spans="1:15" ht="26.25" customHeight="1" x14ac:dyDescent="0.2">
      <c r="A24" s="28">
        <v>9</v>
      </c>
      <c r="B24" s="45" t="s">
        <v>197</v>
      </c>
      <c r="C24" s="45" t="s">
        <v>62</v>
      </c>
      <c r="D24" s="45" t="s">
        <v>114</v>
      </c>
      <c r="E24" s="42" t="s">
        <v>17</v>
      </c>
      <c r="F24" s="41" t="s">
        <v>34</v>
      </c>
      <c r="G24" s="96"/>
      <c r="H24" s="42" t="s">
        <v>28</v>
      </c>
      <c r="I24" s="42"/>
      <c r="J24" s="43" t="s">
        <v>154</v>
      </c>
      <c r="K24" s="43" t="s">
        <v>156</v>
      </c>
      <c r="L24" s="88">
        <v>11</v>
      </c>
      <c r="M24" s="43" t="s">
        <v>185</v>
      </c>
      <c r="N24" s="44">
        <v>21</v>
      </c>
      <c r="O24" s="38">
        <f t="shared" ref="O24:O29" si="4">N24/$L$13*100</f>
        <v>35</v>
      </c>
    </row>
    <row r="25" spans="1:15" ht="26.25" customHeight="1" x14ac:dyDescent="0.2">
      <c r="A25" s="28">
        <v>1</v>
      </c>
      <c r="B25" s="97" t="s">
        <v>198</v>
      </c>
      <c r="C25" s="97" t="s">
        <v>199</v>
      </c>
      <c r="D25" s="97" t="s">
        <v>57</v>
      </c>
      <c r="E25" s="43" t="s">
        <v>48</v>
      </c>
      <c r="F25" s="41" t="s">
        <v>34</v>
      </c>
      <c r="G25" s="96"/>
      <c r="H25" s="42" t="s">
        <v>28</v>
      </c>
      <c r="I25" s="42"/>
      <c r="J25" s="43" t="s">
        <v>154</v>
      </c>
      <c r="K25" s="43" t="s">
        <v>156</v>
      </c>
      <c r="L25" s="88">
        <v>11</v>
      </c>
      <c r="M25" s="43" t="s">
        <v>185</v>
      </c>
      <c r="N25" s="44">
        <v>21</v>
      </c>
      <c r="O25" s="38">
        <f t="shared" si="4"/>
        <v>35</v>
      </c>
    </row>
    <row r="26" spans="1:15" ht="26.25" customHeight="1" x14ac:dyDescent="0.2">
      <c r="A26" s="28">
        <v>0</v>
      </c>
      <c r="B26" s="40" t="s">
        <v>200</v>
      </c>
      <c r="C26" s="40" t="s">
        <v>83</v>
      </c>
      <c r="D26" s="40" t="s">
        <v>47</v>
      </c>
      <c r="E26" s="41" t="s">
        <v>48</v>
      </c>
      <c r="F26" s="41" t="s">
        <v>34</v>
      </c>
      <c r="G26" s="96"/>
      <c r="H26" s="42" t="s">
        <v>28</v>
      </c>
      <c r="I26" s="42"/>
      <c r="J26" s="43" t="s">
        <v>154</v>
      </c>
      <c r="K26" s="43" t="s">
        <v>156</v>
      </c>
      <c r="L26" s="88">
        <v>11</v>
      </c>
      <c r="M26" s="43" t="s">
        <v>185</v>
      </c>
      <c r="N26" s="44">
        <v>21</v>
      </c>
      <c r="O26" s="38">
        <f t="shared" si="4"/>
        <v>35</v>
      </c>
    </row>
    <row r="27" spans="1:15" ht="26.25" customHeight="1" x14ac:dyDescent="0.2">
      <c r="A27" s="28">
        <v>11</v>
      </c>
      <c r="B27" s="45" t="s">
        <v>201</v>
      </c>
      <c r="C27" s="45" t="s">
        <v>124</v>
      </c>
      <c r="D27" s="45" t="s">
        <v>202</v>
      </c>
      <c r="E27" s="42" t="s">
        <v>17</v>
      </c>
      <c r="F27" s="41" t="s">
        <v>34</v>
      </c>
      <c r="G27" s="96"/>
      <c r="H27" s="42" t="s">
        <v>28</v>
      </c>
      <c r="I27" s="42"/>
      <c r="J27" s="43" t="s">
        <v>154</v>
      </c>
      <c r="K27" s="43" t="s">
        <v>156</v>
      </c>
      <c r="L27" s="88">
        <v>11</v>
      </c>
      <c r="M27" s="43" t="s">
        <v>185</v>
      </c>
      <c r="N27" s="44">
        <v>21</v>
      </c>
      <c r="O27" s="38">
        <f t="shared" si="4"/>
        <v>35</v>
      </c>
    </row>
    <row r="28" spans="1:15" ht="26.25" customHeight="1" x14ac:dyDescent="0.2">
      <c r="A28" s="28">
        <v>12</v>
      </c>
      <c r="B28" s="97" t="s">
        <v>203</v>
      </c>
      <c r="C28" s="97" t="s">
        <v>204</v>
      </c>
      <c r="D28" s="97" t="s">
        <v>47</v>
      </c>
      <c r="E28" s="43" t="s">
        <v>48</v>
      </c>
      <c r="F28" s="41" t="s">
        <v>34</v>
      </c>
      <c r="G28" s="96"/>
      <c r="H28" s="42" t="s">
        <v>28</v>
      </c>
      <c r="I28" s="42"/>
      <c r="J28" s="43" t="s">
        <v>154</v>
      </c>
      <c r="K28" s="43" t="s">
        <v>156</v>
      </c>
      <c r="L28" s="88">
        <v>11</v>
      </c>
      <c r="M28" s="43" t="s">
        <v>185</v>
      </c>
      <c r="N28" s="44">
        <v>21</v>
      </c>
      <c r="O28" s="38">
        <f t="shared" si="4"/>
        <v>35</v>
      </c>
    </row>
    <row r="29" spans="1:15" ht="26.25" customHeight="1" x14ac:dyDescent="0.2">
      <c r="A29" s="28">
        <v>13</v>
      </c>
      <c r="B29" s="40" t="s">
        <v>205</v>
      </c>
      <c r="C29" s="40" t="s">
        <v>46</v>
      </c>
      <c r="D29" s="40" t="s">
        <v>109</v>
      </c>
      <c r="E29" s="41" t="s">
        <v>48</v>
      </c>
      <c r="F29" s="41" t="s">
        <v>34</v>
      </c>
      <c r="G29" s="96"/>
      <c r="H29" s="42" t="s">
        <v>28</v>
      </c>
      <c r="I29" s="42"/>
      <c r="J29" s="43" t="s">
        <v>154</v>
      </c>
      <c r="K29" s="43" t="s">
        <v>156</v>
      </c>
      <c r="L29" s="88">
        <v>11</v>
      </c>
      <c r="M29" s="43" t="s">
        <v>185</v>
      </c>
      <c r="N29" s="44">
        <v>21</v>
      </c>
      <c r="O29" s="38">
        <f t="shared" si="4"/>
        <v>35</v>
      </c>
    </row>
    <row r="30" spans="1:15" ht="26.25" customHeight="1" x14ac:dyDescent="0.2">
      <c r="A30" s="28">
        <v>14</v>
      </c>
      <c r="B30" s="45" t="s">
        <v>206</v>
      </c>
      <c r="C30" s="45" t="s">
        <v>88</v>
      </c>
      <c r="D30" s="45" t="s">
        <v>84</v>
      </c>
      <c r="E30" s="42" t="s">
        <v>48</v>
      </c>
      <c r="F30" s="41" t="s">
        <v>34</v>
      </c>
      <c r="G30" s="96"/>
      <c r="H30" s="42" t="s">
        <v>28</v>
      </c>
      <c r="I30" s="42"/>
      <c r="J30" s="43" t="s">
        <v>154</v>
      </c>
      <c r="K30" s="43" t="s">
        <v>156</v>
      </c>
      <c r="L30" s="88">
        <v>11</v>
      </c>
      <c r="M30" s="43" t="s">
        <v>185</v>
      </c>
      <c r="N30" s="44">
        <v>21</v>
      </c>
      <c r="O30" s="38">
        <f t="shared" si="3"/>
        <v>35</v>
      </c>
    </row>
    <row r="31" spans="1:15" ht="26.25" customHeight="1" x14ac:dyDescent="0.2">
      <c r="A31" s="28">
        <v>15</v>
      </c>
      <c r="B31" s="97" t="s">
        <v>186</v>
      </c>
      <c r="C31" s="97" t="s">
        <v>207</v>
      </c>
      <c r="D31" s="97" t="s">
        <v>142</v>
      </c>
      <c r="E31" s="43" t="s">
        <v>17</v>
      </c>
      <c r="F31" s="41" t="s">
        <v>34</v>
      </c>
      <c r="G31" s="96"/>
      <c r="H31" s="42" t="s">
        <v>28</v>
      </c>
      <c r="I31" s="42"/>
      <c r="J31" s="43" t="s">
        <v>154</v>
      </c>
      <c r="K31" s="43" t="s">
        <v>156</v>
      </c>
      <c r="L31" s="88">
        <v>11</v>
      </c>
      <c r="M31" s="43" t="s">
        <v>185</v>
      </c>
      <c r="N31" s="46">
        <v>20</v>
      </c>
      <c r="O31" s="38">
        <f t="shared" ref="O31:O34" si="5">N31/$L$13*100</f>
        <v>33.333333333333329</v>
      </c>
    </row>
    <row r="32" spans="1:15" ht="26.25" customHeight="1" x14ac:dyDescent="0.2">
      <c r="A32" s="28">
        <v>16</v>
      </c>
      <c r="B32" s="40" t="s">
        <v>208</v>
      </c>
      <c r="C32" s="40" t="s">
        <v>104</v>
      </c>
      <c r="D32" s="40" t="s">
        <v>84</v>
      </c>
      <c r="E32" s="41" t="s">
        <v>48</v>
      </c>
      <c r="F32" s="41" t="s">
        <v>34</v>
      </c>
      <c r="G32" s="96"/>
      <c r="H32" s="42" t="s">
        <v>28</v>
      </c>
      <c r="I32" s="42"/>
      <c r="J32" s="43" t="s">
        <v>154</v>
      </c>
      <c r="K32" s="43" t="s">
        <v>156</v>
      </c>
      <c r="L32" s="88">
        <v>11</v>
      </c>
      <c r="M32" s="43" t="s">
        <v>185</v>
      </c>
      <c r="N32" s="46">
        <v>19</v>
      </c>
      <c r="O32" s="38">
        <f t="shared" si="5"/>
        <v>31.666666666666664</v>
      </c>
    </row>
    <row r="33" spans="1:19" ht="26.25" customHeight="1" x14ac:dyDescent="0.2">
      <c r="A33" s="28">
        <v>17</v>
      </c>
      <c r="B33" s="97" t="s">
        <v>209</v>
      </c>
      <c r="C33" s="97" t="s">
        <v>210</v>
      </c>
      <c r="D33" s="97" t="s">
        <v>169</v>
      </c>
      <c r="E33" s="43" t="s">
        <v>48</v>
      </c>
      <c r="F33" s="41" t="s">
        <v>34</v>
      </c>
      <c r="G33" s="96"/>
      <c r="H33" s="42" t="s">
        <v>28</v>
      </c>
      <c r="I33" s="42"/>
      <c r="J33" s="43" t="s">
        <v>154</v>
      </c>
      <c r="K33" s="43" t="s">
        <v>156</v>
      </c>
      <c r="L33" s="88">
        <v>11</v>
      </c>
      <c r="M33" s="43" t="s">
        <v>185</v>
      </c>
      <c r="N33" s="46">
        <v>18</v>
      </c>
      <c r="O33" s="38">
        <f t="shared" si="5"/>
        <v>30</v>
      </c>
    </row>
    <row r="34" spans="1:19" ht="26.25" customHeight="1" x14ac:dyDescent="0.2">
      <c r="A34" s="28">
        <v>18</v>
      </c>
      <c r="B34" s="40" t="s">
        <v>211</v>
      </c>
      <c r="C34" s="40" t="s">
        <v>106</v>
      </c>
      <c r="D34" s="40" t="s">
        <v>51</v>
      </c>
      <c r="E34" s="41" t="s">
        <v>48</v>
      </c>
      <c r="F34" s="41" t="s">
        <v>34</v>
      </c>
      <c r="G34" s="96"/>
      <c r="H34" s="42" t="s">
        <v>28</v>
      </c>
      <c r="I34" s="42"/>
      <c r="J34" s="43" t="s">
        <v>154</v>
      </c>
      <c r="K34" s="43" t="s">
        <v>156</v>
      </c>
      <c r="L34" s="88">
        <v>11</v>
      </c>
      <c r="M34" s="43" t="s">
        <v>185</v>
      </c>
      <c r="N34" s="46">
        <v>15</v>
      </c>
      <c r="O34" s="38">
        <f t="shared" si="5"/>
        <v>25</v>
      </c>
    </row>
    <row r="35" spans="1:19" ht="26.25" customHeight="1" x14ac:dyDescent="0.2">
      <c r="A35" s="41">
        <v>19</v>
      </c>
      <c r="B35" s="97" t="s">
        <v>212</v>
      </c>
      <c r="C35" s="97" t="s">
        <v>65</v>
      </c>
      <c r="D35" s="97" t="s">
        <v>47</v>
      </c>
      <c r="E35" s="43" t="s">
        <v>48</v>
      </c>
      <c r="F35" s="41" t="s">
        <v>34</v>
      </c>
      <c r="G35" s="96"/>
      <c r="H35" s="42" t="s">
        <v>28</v>
      </c>
      <c r="I35" s="42"/>
      <c r="J35" s="43" t="s">
        <v>154</v>
      </c>
      <c r="K35" s="43" t="s">
        <v>156</v>
      </c>
      <c r="L35" s="88">
        <v>11</v>
      </c>
      <c r="M35" s="43" t="s">
        <v>185</v>
      </c>
      <c r="N35" s="46">
        <v>14</v>
      </c>
      <c r="O35" s="38">
        <f t="shared" si="3"/>
        <v>23.333333333333332</v>
      </c>
    </row>
    <row r="36" spans="1:19" ht="26.25" customHeight="1" x14ac:dyDescent="0.2">
      <c r="A36" s="41">
        <v>20</v>
      </c>
      <c r="B36" s="40" t="s">
        <v>213</v>
      </c>
      <c r="C36" s="40" t="s">
        <v>136</v>
      </c>
      <c r="D36" s="40" t="s">
        <v>142</v>
      </c>
      <c r="E36" s="41" t="s">
        <v>17</v>
      </c>
      <c r="F36" s="41" t="s">
        <v>34</v>
      </c>
      <c r="G36" s="96"/>
      <c r="H36" s="42" t="s">
        <v>28</v>
      </c>
      <c r="I36" s="42"/>
      <c r="J36" s="43" t="s">
        <v>154</v>
      </c>
      <c r="K36" s="43" t="s">
        <v>156</v>
      </c>
      <c r="L36" s="88">
        <v>11</v>
      </c>
      <c r="M36" s="43" t="s">
        <v>185</v>
      </c>
      <c r="N36" s="46">
        <v>12</v>
      </c>
      <c r="O36" s="38">
        <f t="shared" si="3"/>
        <v>20</v>
      </c>
    </row>
    <row r="37" spans="1:19" ht="19.5" customHeight="1" x14ac:dyDescent="0.25">
      <c r="A37" s="116" t="s">
        <v>6</v>
      </c>
      <c r="B37" s="117"/>
      <c r="C37" s="21"/>
      <c r="D37" s="51"/>
      <c r="E37" s="51"/>
      <c r="F37" s="51"/>
      <c r="G37" s="4"/>
      <c r="H37" s="51"/>
      <c r="I37" s="51"/>
      <c r="J37" s="10"/>
      <c r="K37" s="10"/>
      <c r="L37" s="51"/>
      <c r="M37" s="12"/>
      <c r="N37" s="19"/>
      <c r="O37" s="4"/>
    </row>
    <row r="38" spans="1:19" ht="16.5" customHeight="1" x14ac:dyDescent="0.25">
      <c r="A38" s="118" t="s">
        <v>7</v>
      </c>
      <c r="B38" s="113"/>
      <c r="C38" s="113"/>
      <c r="D38" s="52" t="s">
        <v>245</v>
      </c>
      <c r="E38" s="52"/>
      <c r="F38" s="52"/>
      <c r="G38" s="52"/>
      <c r="H38" s="52"/>
      <c r="I38" s="52"/>
      <c r="J38" s="10"/>
      <c r="K38" s="10"/>
      <c r="L38" s="51"/>
      <c r="M38" s="12"/>
      <c r="N38" s="19"/>
      <c r="O38" s="4"/>
    </row>
    <row r="39" spans="1:19" customFormat="1" ht="16.5" customHeight="1" x14ac:dyDescent="0.25">
      <c r="B39" s="21" t="s">
        <v>15</v>
      </c>
      <c r="D39" t="s">
        <v>246</v>
      </c>
    </row>
    <row r="40" spans="1:19" customFormat="1" ht="16.5" customHeight="1" x14ac:dyDescent="0.25">
      <c r="B40" s="21"/>
      <c r="D40" t="s">
        <v>247</v>
      </c>
    </row>
    <row r="41" spans="1:19" customFormat="1" ht="16.5" customHeight="1" x14ac:dyDescent="0.25">
      <c r="B41" s="21"/>
    </row>
    <row r="42" spans="1:19" ht="15.75" x14ac:dyDescent="0.25">
      <c r="A42" s="119" t="s">
        <v>9</v>
      </c>
      <c r="B42" s="120"/>
      <c r="C42" s="121"/>
      <c r="D42" s="122"/>
    </row>
    <row r="43" spans="1:19" ht="33.75" customHeight="1" x14ac:dyDescent="0.2">
      <c r="A43" s="112" t="s">
        <v>12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3"/>
      <c r="M43" s="113"/>
      <c r="N43" s="113"/>
      <c r="O43" s="50"/>
      <c r="P43" s="50"/>
      <c r="Q43" s="50"/>
      <c r="R43" s="50"/>
      <c r="S43" s="50"/>
    </row>
    <row r="44" spans="1:19" ht="29.25" customHeight="1" x14ac:dyDescent="0.2">
      <c r="A44" s="114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</row>
  </sheetData>
  <mergeCells count="15">
    <mergeCell ref="G9:J9"/>
    <mergeCell ref="A4:M4"/>
    <mergeCell ref="J5:M5"/>
    <mergeCell ref="G6:J6"/>
    <mergeCell ref="G7:J7"/>
    <mergeCell ref="G8:J8"/>
    <mergeCell ref="A43:N43"/>
    <mergeCell ref="A44:N44"/>
    <mergeCell ref="G10:J10"/>
    <mergeCell ref="G11:J11"/>
    <mergeCell ref="G13:J13"/>
    <mergeCell ref="A37:B37"/>
    <mergeCell ref="A38:C38"/>
    <mergeCell ref="A42:B42"/>
    <mergeCell ref="C42:D42"/>
  </mergeCells>
  <pageMargins left="0.7" right="0.7" top="0.75" bottom="0.75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</vt:lpstr>
      <vt:lpstr>9кл</vt:lpstr>
      <vt:lpstr>10 кл.</vt:lpstr>
      <vt:lpstr>11 кл</vt:lpstr>
    </vt:vector>
  </TitlesOfParts>
  <Company>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Елена Сергеевна</cp:lastModifiedBy>
  <cp:lastPrinted>2024-11-07T13:04:48Z</cp:lastPrinted>
  <dcterms:created xsi:type="dcterms:W3CDTF">2010-02-01T08:04:55Z</dcterms:created>
  <dcterms:modified xsi:type="dcterms:W3CDTF">2024-11-07T13:05:44Z</dcterms:modified>
</cp:coreProperties>
</file>