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28800" windowHeight="12225"/>
  </bookViews>
  <sheets>
    <sheet name="5 кл" sheetId="7" r:id="rId1"/>
    <sheet name="6 кл." sheetId="6" r:id="rId2"/>
    <sheet name="7 кл" sheetId="2" r:id="rId3"/>
    <sheet name="8 кл." sheetId="3" r:id="rId4"/>
    <sheet name="9кл" sheetId="9" r:id="rId5"/>
    <sheet name="11 кл" sheetId="11" r:id="rId6"/>
  </sheets>
  <externalReferences>
    <externalReference r:id="rId7"/>
    <externalReference r:id="rId8"/>
    <externalReference r:id="rId9"/>
    <externalReference r:id="rId10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P20" i="11" l="1"/>
  <c r="P20" i="9"/>
  <c r="P30" i="2"/>
  <c r="P29" i="2"/>
  <c r="P28" i="2"/>
  <c r="P27" i="2"/>
  <c r="P26" i="2"/>
  <c r="P32" i="2"/>
  <c r="P31" i="2"/>
  <c r="P25" i="2"/>
  <c r="P24" i="2"/>
  <c r="P23" i="2"/>
  <c r="P22" i="2"/>
  <c r="P21" i="2"/>
  <c r="P20" i="2"/>
  <c r="P19" i="2"/>
  <c r="P18" i="2"/>
  <c r="P17" i="2"/>
  <c r="P16" i="2"/>
  <c r="P27" i="6"/>
  <c r="P26" i="6"/>
  <c r="P25" i="6"/>
  <c r="P24" i="6"/>
  <c r="P23" i="6"/>
  <c r="P22" i="6"/>
  <c r="P21" i="6"/>
  <c r="P20" i="6"/>
  <c r="P19" i="6"/>
  <c r="P18" i="6"/>
  <c r="P17" i="6"/>
  <c r="P16" i="6"/>
  <c r="P28" i="7"/>
  <c r="P29" i="7"/>
  <c r="P27" i="7"/>
  <c r="P26" i="7"/>
  <c r="P25" i="7"/>
  <c r="P24" i="7"/>
  <c r="P23" i="7"/>
  <c r="P22" i="7"/>
  <c r="P21" i="7"/>
  <c r="P20" i="7"/>
  <c r="P19" i="7"/>
  <c r="P18" i="7"/>
  <c r="P17" i="7"/>
  <c r="P21" i="11" l="1"/>
  <c r="P19" i="11"/>
  <c r="P18" i="11"/>
  <c r="P17" i="11"/>
  <c r="P16" i="11"/>
  <c r="P21" i="9"/>
  <c r="P19" i="9"/>
  <c r="P18" i="9"/>
  <c r="P17" i="9"/>
  <c r="P16" i="9"/>
  <c r="P18" i="3"/>
  <c r="P17" i="3"/>
  <c r="P16" i="3"/>
  <c r="P33" i="2"/>
  <c r="P30" i="6"/>
  <c r="P29" i="6"/>
  <c r="P28" i="6"/>
  <c r="P16" i="7" l="1"/>
</calcChain>
</file>

<file path=xl/sharedStrings.xml><?xml version="1.0" encoding="utf-8"?>
<sst xmlns="http://schemas.openxmlformats.org/spreadsheetml/2006/main" count="842" uniqueCount="256">
  <si>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</si>
  <si>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</si>
  <si>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</si>
  <si>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</si>
  <si>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</si>
  <si>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</si>
  <si>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</si>
  <si>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</si>
  <si>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</si>
  <si>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</si>
  <si>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</si>
  <si>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</si>
  <si>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</si>
  <si>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</si>
  <si>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</si>
  <si>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</si>
  <si>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</si>
  <si>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</si>
  <si>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</si>
  <si>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</si>
  <si>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</si>
  <si>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</si>
  <si>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</si>
  <si>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</si>
  <si>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</si>
  <si>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</si>
  <si>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</si>
  <si>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</si>
  <si>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</si>
  <si>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</si>
  <si>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</si>
  <si>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</si>
  <si>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</si>
  <si>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</si>
  <si>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5</t>
  </si>
  <si>
    <t>6</t>
  </si>
  <si>
    <t>7</t>
  </si>
  <si>
    <t>8</t>
  </si>
  <si>
    <t>9</t>
  </si>
  <si>
    <t>11</t>
  </si>
  <si>
    <t>КОД</t>
  </si>
  <si>
    <t>БИОЛОГИИ</t>
  </si>
  <si>
    <t>МОУ "СОШ № 5"</t>
  </si>
  <si>
    <t>Дмитриева Анна Константиновна</t>
  </si>
  <si>
    <t>sbi24520/edu473153/5/9653z</t>
  </si>
  <si>
    <t>sbi24520/edu473153/5/zv5g9</t>
  </si>
  <si>
    <t>sbi24520/edu473153/5/9g349</t>
  </si>
  <si>
    <t>sbi24520/edu473153/5/z3669</t>
  </si>
  <si>
    <t>sbi24520/edu473153/5/9w359</t>
  </si>
  <si>
    <t>sbi24520/edu473153/5/9w329</t>
  </si>
  <si>
    <t>sbi24520/edu473153/5/9r5qz</t>
  </si>
  <si>
    <t>sbi24520/edu473153/5/zqr79</t>
  </si>
  <si>
    <t>sbi24520/edu473153/5/9gvvz</t>
  </si>
  <si>
    <t>sbi24520/edu473153/5/9583z</t>
  </si>
  <si>
    <t>sbi24520/edu473153/5/z286z</t>
  </si>
  <si>
    <t>sbi24520/edu473153/5/zqw6z</t>
  </si>
  <si>
    <t>sbi24520/edu473153/5/98vw9</t>
  </si>
  <si>
    <t>sbi24520/edu473153/5/9582z</t>
  </si>
  <si>
    <t>Григорий</t>
  </si>
  <si>
    <t xml:space="preserve">Грицаюк </t>
  </si>
  <si>
    <t>Овсепян</t>
  </si>
  <si>
    <t>Алла</t>
  </si>
  <si>
    <t>Мельникова</t>
  </si>
  <si>
    <t>Мирослава</t>
  </si>
  <si>
    <t>Александровна</t>
  </si>
  <si>
    <t>Победоносцева</t>
  </si>
  <si>
    <t>Ольга</t>
  </si>
  <si>
    <t>Черных</t>
  </si>
  <si>
    <t>Кирилл</t>
  </si>
  <si>
    <t>Петрович</t>
  </si>
  <si>
    <t>Гнездилова</t>
  </si>
  <si>
    <t>Полина</t>
  </si>
  <si>
    <t>Николаевна</t>
  </si>
  <si>
    <t>Костюченко</t>
  </si>
  <si>
    <t>Ирина</t>
  </si>
  <si>
    <t>Алексеевна</t>
  </si>
  <si>
    <t>ж</t>
  </si>
  <si>
    <t>Иванович</t>
  </si>
  <si>
    <t>Артаковна</t>
  </si>
  <si>
    <t>учатник</t>
  </si>
  <si>
    <t>Морозов</t>
  </si>
  <si>
    <t>Максим</t>
  </si>
  <si>
    <t>Александрович</t>
  </si>
  <si>
    <t>Скворцов</t>
  </si>
  <si>
    <t>Андрей</t>
  </si>
  <si>
    <t>Евгеньевич</t>
  </si>
  <si>
    <t>Садков</t>
  </si>
  <si>
    <t>Сергеевич</t>
  </si>
  <si>
    <t>Маеровский</t>
  </si>
  <si>
    <t>Тихон</t>
  </si>
  <si>
    <t>Андреевич</t>
  </si>
  <si>
    <t>Черняева</t>
  </si>
  <si>
    <t>Анастасия</t>
  </si>
  <si>
    <t>Григорьевна</t>
  </si>
  <si>
    <t>Высоцкая</t>
  </si>
  <si>
    <t>Дарья</t>
  </si>
  <si>
    <t>Станиславовна</t>
  </si>
  <si>
    <t>Ванчугова</t>
  </si>
  <si>
    <t>Ульяна</t>
  </si>
  <si>
    <t>Олеговна</t>
  </si>
  <si>
    <t>sbi24620/edu473153/6/zqg6z</t>
  </si>
  <si>
    <t>sbi24620/edu473153/6/zqv69</t>
  </si>
  <si>
    <t>sbi24620/edu473153/6/9wv2z</t>
  </si>
  <si>
    <t>sbi24620/edu473153/6/z3429</t>
  </si>
  <si>
    <t>sbi24620/edu473153/6/946w9</t>
  </si>
  <si>
    <t>sbi24620/edu473153/6/97569</t>
  </si>
  <si>
    <t>sbi24620/edu473153/6/z228z</t>
  </si>
  <si>
    <t>sbi24620/edu473153/6/96839</t>
  </si>
  <si>
    <t>sbi24620/edu473153/6/9r6g9</t>
  </si>
  <si>
    <t>sbi24620/edu473153/6/95w29</t>
  </si>
  <si>
    <t>sbi24620/edu473153/6/z2389</t>
  </si>
  <si>
    <t>sbi24620/edu473153/6/9w529</t>
  </si>
  <si>
    <t>sbi24620/edu473153/6/z3229</t>
  </si>
  <si>
    <t>sbi24620/edu473153/6/9542z</t>
  </si>
  <si>
    <t>sbi24620/edu473153/6/98rw9</t>
  </si>
  <si>
    <t>участник</t>
  </si>
  <si>
    <t>Дудуев</t>
  </si>
  <si>
    <t>Артем</t>
  </si>
  <si>
    <t>Владимирович</t>
  </si>
  <si>
    <t>Смольникова</t>
  </si>
  <si>
    <t>Эвелина</t>
  </si>
  <si>
    <t>Победитель</t>
  </si>
  <si>
    <t>Призер</t>
  </si>
  <si>
    <t>Суборейская</t>
  </si>
  <si>
    <t>Анжелика</t>
  </si>
  <si>
    <t>Евгеньевна</t>
  </si>
  <si>
    <t>Мащалкина</t>
  </si>
  <si>
    <t>Елизавета</t>
  </si>
  <si>
    <t>Семеновна</t>
  </si>
  <si>
    <t>Грицай</t>
  </si>
  <si>
    <t>Арсений</t>
  </si>
  <si>
    <t>Никитич</t>
  </si>
  <si>
    <t>Гастюнин</t>
  </si>
  <si>
    <t>Леонид</t>
  </si>
  <si>
    <t>Алексеевич</t>
  </si>
  <si>
    <t xml:space="preserve">Гостева </t>
  </si>
  <si>
    <t>Татьяна</t>
  </si>
  <si>
    <t>Андреевна</t>
  </si>
  <si>
    <t>Сушинина</t>
  </si>
  <si>
    <t>Анна</t>
  </si>
  <si>
    <t>Романовна</t>
  </si>
  <si>
    <t>Щербина</t>
  </si>
  <si>
    <t>Ангелина</t>
  </si>
  <si>
    <t>Юрьевна</t>
  </si>
  <si>
    <t>Новикова</t>
  </si>
  <si>
    <t>Наталья</t>
  </si>
  <si>
    <t>Варфоломеева</t>
  </si>
  <si>
    <t>Мария</t>
  </si>
  <si>
    <t>Светлова</t>
  </si>
  <si>
    <t>Варвара</t>
  </si>
  <si>
    <t>Витальевна</t>
  </si>
  <si>
    <t>Мингалев</t>
  </si>
  <si>
    <t>Антон</t>
  </si>
  <si>
    <t>Миронова</t>
  </si>
  <si>
    <t xml:space="preserve">Павленкова </t>
  </si>
  <si>
    <t>Валерьевна</t>
  </si>
  <si>
    <t>sbi24720/edu473153/7/9gw49</t>
  </si>
  <si>
    <t>sbi24720/edu473153/7/9r5qz</t>
  </si>
  <si>
    <t>sbi24720/edu473153/7/zvgg9</t>
  </si>
  <si>
    <t>sbi24720/edu473153/7/96q8z</t>
  </si>
  <si>
    <t>sbi24720/edu473153/7/9w45z</t>
  </si>
  <si>
    <t>sbi24720/edu473153/7/95v3z</t>
  </si>
  <si>
    <t>sbi24720/edu473153/7/zq879</t>
  </si>
  <si>
    <t>sbi24720/edu473153/7/z2569</t>
  </si>
  <si>
    <t>sbi24720/edu473153/7/974wz</t>
  </si>
  <si>
    <t>sbi24720/edu473153/7/z376z</t>
  </si>
  <si>
    <t>sbi24720/edu473153/7/98459</t>
  </si>
  <si>
    <t>sbi24720/edu473153/7/z286z</t>
  </si>
  <si>
    <t>sbi24720/edu473153/7/9438z</t>
  </si>
  <si>
    <t>sbi24720/edu473153/7/9rgqz</t>
  </si>
  <si>
    <t>sbi24720/edu473153/7/9w85z</t>
  </si>
  <si>
    <t>sbi24720/edu473153/7/97gw9</t>
  </si>
  <si>
    <t>sbi24720/edu473153/7/9478z</t>
  </si>
  <si>
    <t>sbi24720/edu473153/7/96g8z</t>
  </si>
  <si>
    <t>Панова</t>
  </si>
  <si>
    <t>Иванова</t>
  </si>
  <si>
    <t>Ковальногова</t>
  </si>
  <si>
    <t>Полякова</t>
  </si>
  <si>
    <t>Пикта</t>
  </si>
  <si>
    <t>Якунова</t>
  </si>
  <si>
    <t>Ермак</t>
  </si>
  <si>
    <t>Королева</t>
  </si>
  <si>
    <t>Нескромная</t>
  </si>
  <si>
    <t>Ловчагин</t>
  </si>
  <si>
    <t>Фираго</t>
  </si>
  <si>
    <t>Волобой</t>
  </si>
  <si>
    <t>Казнивская</t>
  </si>
  <si>
    <t>Юминов</t>
  </si>
  <si>
    <t>Коняева</t>
  </si>
  <si>
    <t>Скорнякова</t>
  </si>
  <si>
    <t>Садкова</t>
  </si>
  <si>
    <t>Васильченко</t>
  </si>
  <si>
    <t>Фамилия, имя, отчество учителя, подготовившего участника</t>
  </si>
  <si>
    <t>Асадулаев Александр Хидоятович</t>
  </si>
  <si>
    <t>Участник</t>
  </si>
  <si>
    <t>Станислава</t>
  </si>
  <si>
    <t>Игоревна</t>
  </si>
  <si>
    <t>Кадыровна</t>
  </si>
  <si>
    <t>Софья</t>
  </si>
  <si>
    <t>Вероника</t>
  </si>
  <si>
    <t>Максимовна</t>
  </si>
  <si>
    <t>Лидия</t>
  </si>
  <si>
    <t>Денисовна</t>
  </si>
  <si>
    <t>Тимурович</t>
  </si>
  <si>
    <t>Алена</t>
  </si>
  <si>
    <t>Яромир</t>
  </si>
  <si>
    <t>Тимофей</t>
  </si>
  <si>
    <t>Игоревич</t>
  </si>
  <si>
    <t>Михайловна</t>
  </si>
  <si>
    <t>Даниил</t>
  </si>
  <si>
    <t>Ксения</t>
  </si>
  <si>
    <t>Дарина</t>
  </si>
  <si>
    <t>Юлия</t>
  </si>
  <si>
    <t>Кирилловна</t>
  </si>
  <si>
    <t>sbi24820/edu473153/8/95q39</t>
  </si>
  <si>
    <t>sbi24820/edu473153/8/z336z</t>
  </si>
  <si>
    <t>Диденко</t>
  </si>
  <si>
    <t>Самуйлова</t>
  </si>
  <si>
    <t>Сергеевна</t>
  </si>
  <si>
    <t>sbi24920/edu473153/9/9w359</t>
  </si>
  <si>
    <t>sbi24920/edu473153/9/9g349</t>
  </si>
  <si>
    <t>sbi24920/edu473153/9/z3669</t>
  </si>
  <si>
    <t>sbi24920/edu473153/9/zqr79</t>
  </si>
  <si>
    <t>sbi24920/edu473153/9/9658z</t>
  </si>
  <si>
    <t>sbi24920/edu473153/9/9583z</t>
  </si>
  <si>
    <t xml:space="preserve">Дудуева </t>
  </si>
  <si>
    <t>Владимировна</t>
  </si>
  <si>
    <t xml:space="preserve">Пирогова </t>
  </si>
  <si>
    <t>Екатерина</t>
  </si>
  <si>
    <t>Субботина</t>
  </si>
  <si>
    <t xml:space="preserve">Щур </t>
  </si>
  <si>
    <t>Зоя</t>
  </si>
  <si>
    <t xml:space="preserve">Король </t>
  </si>
  <si>
    <t>Тамара</t>
  </si>
  <si>
    <t xml:space="preserve">Гленик </t>
  </si>
  <si>
    <t>Роман</t>
  </si>
  <si>
    <t>Русланович</t>
  </si>
  <si>
    <t>sbi241120/edu473153/11/z3r29</t>
  </si>
  <si>
    <t>sbi241120/edu473153/11/9w729</t>
  </si>
  <si>
    <t>sbi241120/edu473153/11/985wz</t>
  </si>
  <si>
    <t>sbi241120/edu473153/11/9562z</t>
  </si>
  <si>
    <t>sbi241120/edu473153/11/97r6z</t>
  </si>
  <si>
    <t>sbi241120/edu473153/11/96w3z</t>
  </si>
  <si>
    <t xml:space="preserve">Григорьева </t>
  </si>
  <si>
    <t>Ариана</t>
  </si>
  <si>
    <t>Баклагина</t>
  </si>
  <si>
    <t xml:space="preserve">Лобанова </t>
  </si>
  <si>
    <t>Илья</t>
  </si>
  <si>
    <t xml:space="preserve">Фираго </t>
  </si>
  <si>
    <t>Волкова</t>
  </si>
  <si>
    <t>Евгения</t>
  </si>
  <si>
    <t xml:space="preserve">Преображенская </t>
  </si>
  <si>
    <t>Карина</t>
  </si>
  <si>
    <t>Клюшкина Е. С.</t>
  </si>
  <si>
    <t>Асадулаев А. Х.</t>
  </si>
  <si>
    <t>Дмитриева А.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</si>
</sst>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F3F3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24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3" borderId="1" xfId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left" vertical="center"/>
    </xf>
    <xf numFmtId="0" fontId="16" fillId="0" borderId="1" xfId="0" applyFont="1" applyBorder="1"/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9" fillId="3" borderId="1" xfId="2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2" applyFont="1" applyFill="1" applyBorder="1" applyAlignment="1">
      <alignment horizontal="left" vertical="center"/>
    </xf>
    <xf numFmtId="0" fontId="18" fillId="3" borderId="1" xfId="1" applyFont="1" applyFill="1" applyBorder="1" applyAlignment="1">
      <alignment horizontal="left" vertical="center"/>
    </xf>
    <xf numFmtId="0" fontId="0" fillId="0" borderId="1" xfId="0" applyFont="1" applyBorder="1"/>
    <xf numFmtId="14" fontId="1" fillId="3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0" fillId="0" borderId="0" xfId="0" applyFont="1" applyFill="1" applyBorder="1"/>
    <xf numFmtId="0" fontId="0" fillId="0" borderId="1" xfId="0" applyFont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190500</xdr:colOff>
      <xdr:row>34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200025</xdr:colOff>
      <xdr:row>34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34</xdr:row>
      <xdr:rowOff>0</xdr:rowOff>
    </xdr:from>
    <xdr:to>
      <xdr:col>10</xdr:col>
      <xdr:colOff>190500</xdr:colOff>
      <xdr:row>34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200025</xdr:colOff>
      <xdr:row>32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32</xdr:row>
      <xdr:rowOff>0</xdr:rowOff>
    </xdr:from>
    <xdr:to>
      <xdr:col>9</xdr:col>
      <xdr:colOff>190500</xdr:colOff>
      <xdr:row>32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190500</xdr:colOff>
      <xdr:row>35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200025</xdr:colOff>
      <xdr:row>35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35</xdr:row>
      <xdr:rowOff>0</xdr:rowOff>
    </xdr:from>
    <xdr:to>
      <xdr:col>10</xdr:col>
      <xdr:colOff>190500</xdr:colOff>
      <xdr:row>35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190500</xdr:colOff>
      <xdr:row>38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200025</xdr:colOff>
      <xdr:row>38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38</xdr:row>
      <xdr:rowOff>0</xdr:rowOff>
    </xdr:from>
    <xdr:to>
      <xdr:col>10</xdr:col>
      <xdr:colOff>190500</xdr:colOff>
      <xdr:row>38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200025</xdr:colOff>
      <xdr:row>20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20</xdr:row>
      <xdr:rowOff>0</xdr:rowOff>
    </xdr:from>
    <xdr:to>
      <xdr:col>9</xdr:col>
      <xdr:colOff>190500</xdr:colOff>
      <xdr:row>20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190500</xdr:colOff>
      <xdr:row>23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200025</xdr:colOff>
      <xdr:row>23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23</xdr:row>
      <xdr:rowOff>0</xdr:rowOff>
    </xdr:from>
    <xdr:to>
      <xdr:col>10</xdr:col>
      <xdr:colOff>190500</xdr:colOff>
      <xdr:row>23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A10" workbookViewId="0">
      <selection activeCell="A31" sqref="A31:E33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5.28515625" style="3" customWidth="1"/>
    <col min="5" max="5" width="27.5703125" style="3" customWidth="1"/>
    <col min="6" max="7" width="7.140625" style="3" customWidth="1"/>
    <col min="8" max="8" width="11.85546875" style="1" customWidth="1"/>
    <col min="9" max="10" width="11.42578125" style="3" customWidth="1"/>
    <col min="11" max="11" width="23.28515625" style="9" customWidth="1"/>
    <col min="12" max="12" width="3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5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55"/>
      <c r="O3" s="55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38"/>
      <c r="C5" s="38"/>
      <c r="D5" s="38"/>
      <c r="E5" s="66"/>
      <c r="F5" s="38"/>
      <c r="G5" s="61"/>
      <c r="H5" s="38"/>
      <c r="I5" s="38"/>
      <c r="J5" s="38"/>
      <c r="K5" s="102"/>
      <c r="L5" s="102"/>
      <c r="M5" s="102"/>
      <c r="N5" s="102"/>
      <c r="O5" s="17"/>
    </row>
    <row r="6" spans="1:16" ht="22.5" customHeight="1" x14ac:dyDescent="0.2">
      <c r="A6" s="2"/>
      <c r="B6" s="38"/>
      <c r="C6" s="38"/>
      <c r="D6" s="38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34</v>
      </c>
      <c r="O6" s="23"/>
    </row>
    <row r="7" spans="1:16" ht="14.25" customHeight="1" x14ac:dyDescent="0.2">
      <c r="A7" s="2"/>
      <c r="B7" s="38"/>
      <c r="C7" s="38"/>
      <c r="D7" s="38"/>
      <c r="E7" s="66"/>
      <c r="F7" s="38"/>
      <c r="G7" s="66"/>
      <c r="H7" s="104" t="s">
        <v>10</v>
      </c>
      <c r="I7" s="105"/>
      <c r="J7" s="105"/>
      <c r="K7" s="105"/>
      <c r="L7" s="67"/>
      <c r="M7" s="66"/>
      <c r="N7" s="11"/>
      <c r="O7" s="17"/>
    </row>
    <row r="8" spans="1:16" ht="19.5" customHeight="1" x14ac:dyDescent="0.2">
      <c r="A8" s="2"/>
      <c r="B8" s="38"/>
      <c r="C8" s="38"/>
      <c r="D8" s="38"/>
      <c r="E8" s="66"/>
      <c r="F8" s="38"/>
      <c r="G8" s="66"/>
      <c r="H8" s="106">
        <v>45573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38"/>
      <c r="C9" s="38"/>
      <c r="D9" s="38"/>
      <c r="E9" s="66"/>
      <c r="F9" s="38"/>
      <c r="G9" s="66"/>
      <c r="H9" s="108" t="s">
        <v>24</v>
      </c>
      <c r="I9" s="105"/>
      <c r="J9" s="105"/>
      <c r="K9" s="105"/>
      <c r="L9" s="67"/>
      <c r="M9" s="66"/>
      <c r="N9" s="11"/>
      <c r="O9" s="17"/>
    </row>
    <row r="10" spans="1:16" ht="18" customHeight="1" x14ac:dyDescent="0.2">
      <c r="A10" s="2"/>
      <c r="B10" s="38"/>
      <c r="C10" s="38"/>
      <c r="D10" s="38"/>
      <c r="E10" s="66"/>
      <c r="F10" s="38"/>
      <c r="G10" s="66"/>
      <c r="H10" s="109" t="s">
        <v>42</v>
      </c>
      <c r="I10" s="110"/>
      <c r="J10" s="110"/>
      <c r="K10" s="110"/>
      <c r="L10" s="33"/>
      <c r="M10" s="66"/>
      <c r="N10" s="11"/>
      <c r="O10" s="17"/>
    </row>
    <row r="11" spans="1:16" ht="20.25" customHeight="1" x14ac:dyDescent="0.2">
      <c r="A11" s="2"/>
      <c r="B11" s="38"/>
      <c r="C11" s="38"/>
      <c r="D11" s="38"/>
      <c r="E11" s="66"/>
      <c r="F11" s="38"/>
      <c r="G11" s="66"/>
      <c r="H11" s="104" t="s">
        <v>18</v>
      </c>
      <c r="I11" s="111"/>
      <c r="J11" s="111"/>
      <c r="K11" s="111"/>
      <c r="L11" s="68"/>
      <c r="M11" s="66"/>
      <c r="N11" s="11"/>
      <c r="O11" s="17"/>
    </row>
    <row r="12" spans="1:16" ht="20.25" customHeight="1" x14ac:dyDescent="0.2">
      <c r="A12" s="37"/>
      <c r="H12" s="24">
        <v>14</v>
      </c>
      <c r="I12" s="25"/>
      <c r="J12" s="26"/>
      <c r="K12" s="26"/>
      <c r="L12" s="26"/>
      <c r="M12" s="13"/>
    </row>
    <row r="13" spans="1:16" ht="14.25" customHeight="1" x14ac:dyDescent="0.2">
      <c r="A13" s="37"/>
      <c r="H13" s="108" t="s">
        <v>8</v>
      </c>
      <c r="I13" s="112"/>
      <c r="J13" s="112"/>
      <c r="K13" s="112"/>
      <c r="L13" s="40" t="s">
        <v>22</v>
      </c>
      <c r="M13" s="54">
        <v>26</v>
      </c>
    </row>
    <row r="14" spans="1:16" ht="12.75" customHeight="1" x14ac:dyDescent="0.25">
      <c r="A14" s="37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71" t="s">
        <v>59</v>
      </c>
      <c r="C16" s="71" t="s">
        <v>58</v>
      </c>
      <c r="D16" s="71" t="s">
        <v>77</v>
      </c>
      <c r="E16" s="94" t="s">
        <v>44</v>
      </c>
      <c r="F16" s="72" t="s">
        <v>16</v>
      </c>
      <c r="G16" s="72" t="s">
        <v>33</v>
      </c>
      <c r="H16" s="73">
        <v>41317</v>
      </c>
      <c r="I16" s="72" t="s">
        <v>27</v>
      </c>
      <c r="J16" s="72"/>
      <c r="K16" s="74" t="s">
        <v>42</v>
      </c>
      <c r="L16" s="74" t="s">
        <v>43</v>
      </c>
      <c r="M16" s="75">
        <v>5</v>
      </c>
      <c r="N16" s="75" t="s">
        <v>121</v>
      </c>
      <c r="O16" s="75">
        <v>19.8</v>
      </c>
      <c r="P16" s="43">
        <f>O16/$M$13*100</f>
        <v>76.15384615384616</v>
      </c>
    </row>
    <row r="17" spans="1:20" ht="26.25" customHeight="1" x14ac:dyDescent="0.2">
      <c r="A17" s="28">
        <v>2</v>
      </c>
      <c r="B17" s="79" t="s">
        <v>60</v>
      </c>
      <c r="C17" s="79" t="s">
        <v>61</v>
      </c>
      <c r="D17" s="79" t="s">
        <v>78</v>
      </c>
      <c r="E17" s="80" t="s">
        <v>45</v>
      </c>
      <c r="F17" s="81" t="s">
        <v>76</v>
      </c>
      <c r="G17" s="81" t="s">
        <v>33</v>
      </c>
      <c r="H17" s="82">
        <v>41260</v>
      </c>
      <c r="I17" s="72" t="s">
        <v>27</v>
      </c>
      <c r="J17" s="85"/>
      <c r="K17" s="74" t="s">
        <v>42</v>
      </c>
      <c r="L17" s="74" t="s">
        <v>43</v>
      </c>
      <c r="M17" s="75">
        <v>5</v>
      </c>
      <c r="N17" s="75" t="s">
        <v>122</v>
      </c>
      <c r="O17" s="75">
        <v>16</v>
      </c>
      <c r="P17" s="43">
        <f t="shared" ref="P17:P20" si="0">O17/$M$13*100</f>
        <v>61.53846153846154</v>
      </c>
    </row>
    <row r="18" spans="1:20" ht="26.25" customHeight="1" x14ac:dyDescent="0.2">
      <c r="A18" s="28">
        <v>3</v>
      </c>
      <c r="B18" s="86" t="s">
        <v>62</v>
      </c>
      <c r="C18" s="86" t="s">
        <v>63</v>
      </c>
      <c r="D18" s="86" t="s">
        <v>64</v>
      </c>
      <c r="E18" s="80" t="s">
        <v>46</v>
      </c>
      <c r="F18" s="85" t="s">
        <v>76</v>
      </c>
      <c r="G18" s="81" t="s">
        <v>33</v>
      </c>
      <c r="H18" s="83">
        <v>41402</v>
      </c>
      <c r="I18" s="72" t="s">
        <v>27</v>
      </c>
      <c r="J18" s="85"/>
      <c r="K18" s="74" t="s">
        <v>42</v>
      </c>
      <c r="L18" s="74" t="s">
        <v>43</v>
      </c>
      <c r="M18" s="75">
        <v>5</v>
      </c>
      <c r="N18" s="75" t="s">
        <v>122</v>
      </c>
      <c r="O18" s="75">
        <v>15.6</v>
      </c>
      <c r="P18" s="43">
        <f t="shared" si="0"/>
        <v>60</v>
      </c>
    </row>
    <row r="19" spans="1:20" ht="26.25" customHeight="1" x14ac:dyDescent="0.2">
      <c r="A19" s="46">
        <v>4</v>
      </c>
      <c r="B19" s="78" t="s">
        <v>65</v>
      </c>
      <c r="C19" s="78" t="s">
        <v>66</v>
      </c>
      <c r="D19" s="78" t="s">
        <v>64</v>
      </c>
      <c r="E19" s="80" t="s">
        <v>47</v>
      </c>
      <c r="F19" s="52" t="s">
        <v>76</v>
      </c>
      <c r="G19" s="81" t="s">
        <v>33</v>
      </c>
      <c r="H19" s="83">
        <v>41428</v>
      </c>
      <c r="I19" s="72" t="s">
        <v>27</v>
      </c>
      <c r="J19" s="81"/>
      <c r="K19" s="74" t="s">
        <v>42</v>
      </c>
      <c r="L19" s="74" t="s">
        <v>43</v>
      </c>
      <c r="M19" s="75">
        <v>5</v>
      </c>
      <c r="N19" s="75" t="s">
        <v>122</v>
      </c>
      <c r="O19" s="75">
        <v>15.2</v>
      </c>
      <c r="P19" s="43">
        <f t="shared" si="0"/>
        <v>58.461538461538453</v>
      </c>
    </row>
    <row r="20" spans="1:20" ht="26.25" customHeight="1" x14ac:dyDescent="0.2">
      <c r="A20" s="81">
        <v>5</v>
      </c>
      <c r="B20" s="79" t="s">
        <v>67</v>
      </c>
      <c r="C20" s="79" t="s">
        <v>68</v>
      </c>
      <c r="D20" s="79" t="s">
        <v>69</v>
      </c>
      <c r="E20" s="80" t="s">
        <v>48</v>
      </c>
      <c r="F20" s="81" t="s">
        <v>16</v>
      </c>
      <c r="G20" s="81" t="s">
        <v>33</v>
      </c>
      <c r="H20" s="82">
        <v>41358</v>
      </c>
      <c r="I20" s="72" t="s">
        <v>27</v>
      </c>
      <c r="J20" s="81"/>
      <c r="K20" s="74" t="s">
        <v>42</v>
      </c>
      <c r="L20" s="74" t="s">
        <v>43</v>
      </c>
      <c r="M20" s="75">
        <v>5</v>
      </c>
      <c r="N20" s="75" t="s">
        <v>122</v>
      </c>
      <c r="O20" s="75">
        <v>14.2</v>
      </c>
      <c r="P20" s="43">
        <f t="shared" si="0"/>
        <v>54.615384615384613</v>
      </c>
    </row>
    <row r="21" spans="1:20" ht="26.25" customHeight="1" x14ac:dyDescent="0.2">
      <c r="A21" s="28">
        <v>6</v>
      </c>
      <c r="B21" s="79" t="s">
        <v>70</v>
      </c>
      <c r="C21" s="79" t="s">
        <v>71</v>
      </c>
      <c r="D21" s="79" t="s">
        <v>72</v>
      </c>
      <c r="E21" s="80" t="s">
        <v>49</v>
      </c>
      <c r="F21" s="81" t="s">
        <v>76</v>
      </c>
      <c r="G21" s="81" t="s">
        <v>33</v>
      </c>
      <c r="H21" s="82">
        <v>41544</v>
      </c>
      <c r="I21" s="72" t="s">
        <v>27</v>
      </c>
      <c r="J21" s="85"/>
      <c r="K21" s="74" t="s">
        <v>42</v>
      </c>
      <c r="L21" s="74" t="s">
        <v>43</v>
      </c>
      <c r="M21" s="75">
        <v>5</v>
      </c>
      <c r="N21" s="75" t="s">
        <v>122</v>
      </c>
      <c r="O21" s="75">
        <v>14.2</v>
      </c>
      <c r="P21" s="43">
        <f t="shared" ref="P21:P24" si="1">O21/$M$13*100</f>
        <v>54.615384615384613</v>
      </c>
    </row>
    <row r="22" spans="1:20" ht="26.25" customHeight="1" x14ac:dyDescent="0.2">
      <c r="A22" s="28">
        <v>7</v>
      </c>
      <c r="B22" s="86" t="s">
        <v>73</v>
      </c>
      <c r="C22" s="86" t="s">
        <v>74</v>
      </c>
      <c r="D22" s="86" t="s">
        <v>75</v>
      </c>
      <c r="E22" s="80" t="s">
        <v>50</v>
      </c>
      <c r="F22" s="85" t="s">
        <v>76</v>
      </c>
      <c r="G22" s="81" t="s">
        <v>33</v>
      </c>
      <c r="H22" s="83">
        <v>41540</v>
      </c>
      <c r="I22" s="72" t="s">
        <v>27</v>
      </c>
      <c r="J22" s="85"/>
      <c r="K22" s="74" t="s">
        <v>42</v>
      </c>
      <c r="L22" s="74" t="s">
        <v>43</v>
      </c>
      <c r="M22" s="75">
        <v>5</v>
      </c>
      <c r="N22" s="75" t="s">
        <v>79</v>
      </c>
      <c r="O22" s="75">
        <v>12.8</v>
      </c>
      <c r="P22" s="43">
        <f t="shared" si="1"/>
        <v>49.230769230769234</v>
      </c>
    </row>
    <row r="23" spans="1:20" ht="26.25" customHeight="1" x14ac:dyDescent="0.2">
      <c r="A23" s="46">
        <v>8</v>
      </c>
      <c r="B23" s="78" t="s">
        <v>80</v>
      </c>
      <c r="C23" s="78" t="s">
        <v>81</v>
      </c>
      <c r="D23" s="78" t="s">
        <v>82</v>
      </c>
      <c r="E23" s="80" t="s">
        <v>51</v>
      </c>
      <c r="F23" s="50" t="s">
        <v>16</v>
      </c>
      <c r="G23" s="81" t="s">
        <v>33</v>
      </c>
      <c r="H23" s="83">
        <v>41361</v>
      </c>
      <c r="I23" s="72" t="s">
        <v>27</v>
      </c>
      <c r="J23" s="81"/>
      <c r="K23" s="74" t="s">
        <v>42</v>
      </c>
      <c r="L23" s="74" t="s">
        <v>43</v>
      </c>
      <c r="M23" s="75">
        <v>5</v>
      </c>
      <c r="N23" s="75" t="s">
        <v>79</v>
      </c>
      <c r="O23" s="75">
        <v>10.6</v>
      </c>
      <c r="P23" s="43">
        <f t="shared" si="1"/>
        <v>40.769230769230766</v>
      </c>
    </row>
    <row r="24" spans="1:20" ht="26.25" customHeight="1" x14ac:dyDescent="0.2">
      <c r="A24" s="46">
        <v>9</v>
      </c>
      <c r="B24" s="79" t="s">
        <v>83</v>
      </c>
      <c r="C24" s="79" t="s">
        <v>84</v>
      </c>
      <c r="D24" s="79" t="s">
        <v>85</v>
      </c>
      <c r="E24" s="80" t="s">
        <v>52</v>
      </c>
      <c r="F24" s="81" t="s">
        <v>16</v>
      </c>
      <c r="G24" s="81" t="s">
        <v>33</v>
      </c>
      <c r="H24" s="82">
        <v>41442</v>
      </c>
      <c r="I24" s="72" t="s">
        <v>27</v>
      </c>
      <c r="J24" s="81"/>
      <c r="K24" s="74" t="s">
        <v>42</v>
      </c>
      <c r="L24" s="74" t="s">
        <v>43</v>
      </c>
      <c r="M24" s="75">
        <v>5</v>
      </c>
      <c r="N24" s="75" t="s">
        <v>79</v>
      </c>
      <c r="O24" s="75">
        <v>10.6</v>
      </c>
      <c r="P24" s="43">
        <f t="shared" si="1"/>
        <v>40.769230769230766</v>
      </c>
    </row>
    <row r="25" spans="1:20" ht="19.5" customHeight="1" x14ac:dyDescent="0.2">
      <c r="A25" s="28">
        <v>10</v>
      </c>
      <c r="B25" s="79" t="s">
        <v>86</v>
      </c>
      <c r="C25" s="79" t="s">
        <v>81</v>
      </c>
      <c r="D25" s="79" t="s">
        <v>87</v>
      </c>
      <c r="E25" s="80" t="s">
        <v>53</v>
      </c>
      <c r="F25" s="81" t="s">
        <v>16</v>
      </c>
      <c r="G25" s="81" t="s">
        <v>33</v>
      </c>
      <c r="H25" s="82">
        <v>41420</v>
      </c>
      <c r="I25" s="72" t="s">
        <v>27</v>
      </c>
      <c r="J25" s="85"/>
      <c r="K25" s="74" t="s">
        <v>42</v>
      </c>
      <c r="L25" s="74" t="s">
        <v>43</v>
      </c>
      <c r="M25" s="75">
        <v>5</v>
      </c>
      <c r="N25" s="75" t="s">
        <v>79</v>
      </c>
      <c r="O25" s="75">
        <v>9.6</v>
      </c>
      <c r="P25" s="43">
        <f t="shared" ref="P25:P29" si="2">O25/$M$13*100</f>
        <v>36.92307692307692</v>
      </c>
    </row>
    <row r="26" spans="1:20" ht="16.5" customHeight="1" x14ac:dyDescent="0.2">
      <c r="A26" s="28">
        <v>11</v>
      </c>
      <c r="B26" s="86" t="s">
        <v>88</v>
      </c>
      <c r="C26" s="86" t="s">
        <v>89</v>
      </c>
      <c r="D26" s="86" t="s">
        <v>90</v>
      </c>
      <c r="E26" s="80" t="s">
        <v>54</v>
      </c>
      <c r="F26" s="85" t="s">
        <v>16</v>
      </c>
      <c r="G26" s="81" t="s">
        <v>33</v>
      </c>
      <c r="H26" s="83">
        <v>41507</v>
      </c>
      <c r="I26" s="72" t="s">
        <v>27</v>
      </c>
      <c r="J26" s="85"/>
      <c r="K26" s="74" t="s">
        <v>42</v>
      </c>
      <c r="L26" s="74" t="s">
        <v>43</v>
      </c>
      <c r="M26" s="75">
        <v>5</v>
      </c>
      <c r="N26" s="75" t="s">
        <v>79</v>
      </c>
      <c r="O26" s="75">
        <v>9</v>
      </c>
      <c r="P26" s="43">
        <f t="shared" si="2"/>
        <v>34.615384615384613</v>
      </c>
    </row>
    <row r="27" spans="1:20" customFormat="1" ht="16.5" customHeight="1" x14ac:dyDescent="0.2">
      <c r="A27" s="46">
        <v>12</v>
      </c>
      <c r="B27" s="78" t="s">
        <v>91</v>
      </c>
      <c r="C27" s="78" t="s">
        <v>92</v>
      </c>
      <c r="D27" s="78" t="s">
        <v>93</v>
      </c>
      <c r="E27" s="80" t="s">
        <v>55</v>
      </c>
      <c r="F27" s="52" t="s">
        <v>76</v>
      </c>
      <c r="G27" s="81" t="s">
        <v>33</v>
      </c>
      <c r="H27" s="83">
        <v>41379</v>
      </c>
      <c r="I27" s="72" t="s">
        <v>27</v>
      </c>
      <c r="J27" s="81"/>
      <c r="K27" s="74" t="s">
        <v>42</v>
      </c>
      <c r="L27" s="74" t="s">
        <v>43</v>
      </c>
      <c r="M27" s="75">
        <v>5</v>
      </c>
      <c r="N27" s="75" t="s">
        <v>79</v>
      </c>
      <c r="O27" s="75">
        <v>8.1999999999999993</v>
      </c>
      <c r="P27" s="43">
        <f t="shared" si="2"/>
        <v>31.538461538461537</v>
      </c>
    </row>
    <row r="28" spans="1:20" customFormat="1" ht="16.5" customHeight="1" x14ac:dyDescent="0.2">
      <c r="A28" s="28">
        <v>13</v>
      </c>
      <c r="B28" s="86" t="s">
        <v>94</v>
      </c>
      <c r="C28" s="86" t="s">
        <v>95</v>
      </c>
      <c r="D28" s="86" t="s">
        <v>96</v>
      </c>
      <c r="E28" s="80" t="s">
        <v>56</v>
      </c>
      <c r="F28" s="85" t="s">
        <v>76</v>
      </c>
      <c r="G28" s="81" t="s">
        <v>33</v>
      </c>
      <c r="H28" s="83">
        <v>41328</v>
      </c>
      <c r="I28" s="72" t="s">
        <v>27</v>
      </c>
      <c r="J28" s="85"/>
      <c r="K28" s="74" t="s">
        <v>42</v>
      </c>
      <c r="L28" s="74" t="s">
        <v>43</v>
      </c>
      <c r="M28" s="75">
        <v>5</v>
      </c>
      <c r="N28" s="75" t="s">
        <v>79</v>
      </c>
      <c r="O28" s="75">
        <v>7.2</v>
      </c>
      <c r="P28" s="43">
        <f t="shared" ref="P28" si="3">O28/$M$13*100</f>
        <v>27.692307692307693</v>
      </c>
    </row>
    <row r="29" spans="1:20" customFormat="1" ht="16.5" customHeight="1" x14ac:dyDescent="0.2">
      <c r="A29" s="28">
        <v>14</v>
      </c>
      <c r="B29" s="86" t="s">
        <v>97</v>
      </c>
      <c r="C29" s="86" t="s">
        <v>98</v>
      </c>
      <c r="D29" s="86" t="s">
        <v>99</v>
      </c>
      <c r="E29" s="80" t="s">
        <v>57</v>
      </c>
      <c r="F29" s="85" t="s">
        <v>76</v>
      </c>
      <c r="G29" s="81" t="s">
        <v>33</v>
      </c>
      <c r="H29" s="83">
        <v>41314</v>
      </c>
      <c r="I29" s="72" t="s">
        <v>27</v>
      </c>
      <c r="J29" s="85"/>
      <c r="K29" s="74" t="s">
        <v>42</v>
      </c>
      <c r="L29" s="74" t="s">
        <v>43</v>
      </c>
      <c r="M29" s="75">
        <v>5</v>
      </c>
      <c r="N29" s="75" t="s">
        <v>79</v>
      </c>
      <c r="O29" s="75">
        <v>5</v>
      </c>
      <c r="P29" s="43">
        <f t="shared" si="2"/>
        <v>19.230769230769234</v>
      </c>
    </row>
    <row r="30" spans="1:20" customFormat="1" ht="16.5" customHeight="1" x14ac:dyDescent="0.25">
      <c r="A30" s="97" t="s">
        <v>6</v>
      </c>
      <c r="B30" s="98"/>
      <c r="C30" s="21"/>
      <c r="D30" s="36"/>
      <c r="E30" s="63"/>
      <c r="F30" s="36"/>
      <c r="G30" s="59"/>
      <c r="H30" s="4"/>
      <c r="I30" s="36"/>
      <c r="J30" s="36"/>
      <c r="K30" s="10"/>
      <c r="L30" s="10"/>
      <c r="M30" s="36"/>
      <c r="N30" s="12"/>
      <c r="O30" s="19"/>
      <c r="P30" s="4"/>
    </row>
    <row r="31" spans="1:20" ht="15.75" x14ac:dyDescent="0.25">
      <c r="A31" s="113" t="s">
        <v>7</v>
      </c>
      <c r="B31" s="114"/>
      <c r="C31" s="114"/>
      <c r="D31" s="34"/>
      <c r="E31" s="65" t="s">
        <v>253</v>
      </c>
      <c r="F31" s="34"/>
      <c r="G31" s="60"/>
      <c r="H31" s="34"/>
      <c r="I31" s="34"/>
      <c r="J31" s="34"/>
      <c r="K31" s="10"/>
      <c r="L31" s="10"/>
      <c r="M31" s="36"/>
      <c r="N31" s="12"/>
      <c r="O31" s="19"/>
      <c r="P31" s="4"/>
    </row>
    <row r="32" spans="1:20" ht="33.75" customHeight="1" x14ac:dyDescent="0.25">
      <c r="A32"/>
      <c r="B32" s="21" t="s">
        <v>15</v>
      </c>
      <c r="C32"/>
      <c r="D32"/>
      <c r="E32" s="122" t="s">
        <v>254</v>
      </c>
      <c r="F32"/>
      <c r="G32"/>
      <c r="H32"/>
      <c r="I32"/>
      <c r="J32"/>
      <c r="K32"/>
      <c r="L32"/>
      <c r="M32"/>
      <c r="N32"/>
      <c r="O32"/>
      <c r="P32"/>
      <c r="Q32" s="35"/>
      <c r="R32" s="35"/>
      <c r="S32" s="35"/>
      <c r="T32" s="35"/>
    </row>
    <row r="33" spans="1:16" ht="29.25" customHeight="1" x14ac:dyDescent="0.25">
      <c r="A33"/>
      <c r="B33" s="21"/>
      <c r="C33"/>
      <c r="D33"/>
      <c r="E33" s="122" t="s">
        <v>255</v>
      </c>
      <c r="F33"/>
      <c r="G33"/>
      <c r="H33"/>
      <c r="I33"/>
      <c r="J33"/>
      <c r="K33"/>
      <c r="L33"/>
      <c r="M33"/>
      <c r="N33"/>
      <c r="O33"/>
      <c r="P33"/>
    </row>
    <row r="34" spans="1:16" ht="15.75" x14ac:dyDescent="0.25">
      <c r="A34"/>
      <c r="B34" s="21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.75" x14ac:dyDescent="0.25">
      <c r="A35" s="115" t="s">
        <v>9</v>
      </c>
      <c r="B35" s="116"/>
      <c r="C35" s="117"/>
      <c r="D35" s="118"/>
      <c r="E35" s="64"/>
    </row>
    <row r="36" spans="1:16" ht="15.75" x14ac:dyDescent="0.2">
      <c r="A36" s="119" t="s">
        <v>12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4"/>
      <c r="N36" s="114"/>
      <c r="O36" s="114"/>
      <c r="P36" s="35"/>
    </row>
    <row r="37" spans="1:16" ht="15.75" x14ac:dyDescent="0.2">
      <c r="A37" s="120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</row>
  </sheetData>
  <mergeCells count="15">
    <mergeCell ref="A31:C31"/>
    <mergeCell ref="A35:B35"/>
    <mergeCell ref="C35:D35"/>
    <mergeCell ref="A36:O36"/>
    <mergeCell ref="A37:O37"/>
    <mergeCell ref="A30:B30"/>
    <mergeCell ref="A4:N4"/>
    <mergeCell ref="K5:N5"/>
    <mergeCell ref="H6:K6"/>
    <mergeCell ref="H7:K7"/>
    <mergeCell ref="H8:K8"/>
    <mergeCell ref="H9:K9"/>
    <mergeCell ref="H10:K10"/>
    <mergeCell ref="H11:K11"/>
    <mergeCell ref="H13:K13"/>
  </mergeCells>
  <pageMargins left="0.7" right="0.7" top="0.75" bottom="0.75" header="0.3" footer="0.3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3" workbookViewId="0">
      <selection activeCell="A32" sqref="A32:E3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8.28515625" style="3" customWidth="1"/>
    <col min="6" max="7" width="7.140625" style="3" customWidth="1"/>
    <col min="8" max="8" width="11.85546875" style="1" customWidth="1"/>
    <col min="9" max="10" width="11.42578125" style="3" customWidth="1"/>
    <col min="11" max="11" width="23.28515625" style="9" customWidth="1"/>
    <col min="12" max="12" width="29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62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62"/>
      <c r="O3" s="62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61"/>
      <c r="C5" s="61"/>
      <c r="D5" s="61"/>
      <c r="E5" s="66"/>
      <c r="F5" s="61"/>
      <c r="G5" s="61"/>
      <c r="H5" s="61"/>
      <c r="I5" s="61"/>
      <c r="J5" s="61"/>
      <c r="K5" s="102"/>
      <c r="L5" s="102"/>
      <c r="M5" s="102"/>
      <c r="N5" s="102"/>
      <c r="O5" s="17"/>
    </row>
    <row r="6" spans="1:16" ht="22.5" customHeight="1" x14ac:dyDescent="0.2">
      <c r="A6" s="2"/>
      <c r="B6" s="61"/>
      <c r="C6" s="61"/>
      <c r="D6" s="61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35</v>
      </c>
      <c r="O6" s="23"/>
    </row>
    <row r="7" spans="1:16" ht="14.25" customHeight="1" x14ac:dyDescent="0.2">
      <c r="A7" s="2"/>
      <c r="B7" s="61"/>
      <c r="C7" s="61"/>
      <c r="D7" s="61"/>
      <c r="E7" s="66"/>
      <c r="F7" s="61"/>
      <c r="G7" s="66"/>
      <c r="H7" s="104" t="s">
        <v>10</v>
      </c>
      <c r="I7" s="105"/>
      <c r="J7" s="105"/>
      <c r="K7" s="105"/>
      <c r="L7" s="69"/>
      <c r="M7" s="66"/>
      <c r="N7" s="11"/>
      <c r="O7" s="17"/>
    </row>
    <row r="8" spans="1:16" ht="19.5" customHeight="1" x14ac:dyDescent="0.2">
      <c r="A8" s="2"/>
      <c r="B8" s="61"/>
      <c r="C8" s="61"/>
      <c r="D8" s="61"/>
      <c r="E8" s="66"/>
      <c r="F8" s="61"/>
      <c r="G8" s="66"/>
      <c r="H8" s="106">
        <v>45573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61"/>
      <c r="C9" s="61"/>
      <c r="D9" s="61"/>
      <c r="E9" s="66"/>
      <c r="F9" s="61"/>
      <c r="G9" s="66"/>
      <c r="H9" s="108" t="s">
        <v>24</v>
      </c>
      <c r="I9" s="105"/>
      <c r="J9" s="105"/>
      <c r="K9" s="105"/>
      <c r="L9" s="69"/>
      <c r="M9" s="66"/>
      <c r="N9" s="11"/>
      <c r="O9" s="17"/>
    </row>
    <row r="10" spans="1:16" ht="18" customHeight="1" x14ac:dyDescent="0.2">
      <c r="A10" s="2"/>
      <c r="B10" s="61"/>
      <c r="C10" s="61"/>
      <c r="D10" s="61"/>
      <c r="E10" s="66"/>
      <c r="F10" s="61"/>
      <c r="G10" s="66"/>
      <c r="H10" s="109" t="s">
        <v>42</v>
      </c>
      <c r="I10" s="110"/>
      <c r="J10" s="110"/>
      <c r="K10" s="110"/>
      <c r="L10" s="33"/>
      <c r="M10" s="66"/>
      <c r="N10" s="11"/>
      <c r="O10" s="17"/>
    </row>
    <row r="11" spans="1:16" ht="20.25" customHeight="1" x14ac:dyDescent="0.2">
      <c r="A11" s="2"/>
      <c r="B11" s="61"/>
      <c r="C11" s="61"/>
      <c r="D11" s="61"/>
      <c r="E11" s="66"/>
      <c r="F11" s="61"/>
      <c r="G11" s="66"/>
      <c r="H11" s="104" t="s">
        <v>18</v>
      </c>
      <c r="I11" s="111"/>
      <c r="J11" s="111"/>
      <c r="K11" s="111"/>
      <c r="L11" s="70"/>
      <c r="M11" s="66"/>
      <c r="N11" s="11"/>
      <c r="O11" s="17"/>
    </row>
    <row r="12" spans="1:16" ht="20.25" customHeight="1" x14ac:dyDescent="0.2">
      <c r="A12" s="62"/>
      <c r="H12" s="24">
        <v>15</v>
      </c>
      <c r="I12" s="25"/>
      <c r="J12" s="26"/>
      <c r="K12" s="26"/>
      <c r="L12" s="26"/>
      <c r="M12" s="13"/>
    </row>
    <row r="13" spans="1:16" ht="14.25" customHeight="1" x14ac:dyDescent="0.2">
      <c r="A13" s="62"/>
      <c r="H13" s="108" t="s">
        <v>8</v>
      </c>
      <c r="I13" s="112"/>
      <c r="J13" s="112"/>
      <c r="K13" s="112"/>
      <c r="L13" s="40" t="s">
        <v>22</v>
      </c>
      <c r="M13" s="54">
        <v>26</v>
      </c>
    </row>
    <row r="14" spans="1:16" ht="12.75" customHeight="1" x14ac:dyDescent="0.25">
      <c r="A14" s="62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90" t="s">
        <v>116</v>
      </c>
      <c r="C16" s="90" t="s">
        <v>117</v>
      </c>
      <c r="D16" s="90" t="s">
        <v>118</v>
      </c>
      <c r="E16" s="89" t="s">
        <v>100</v>
      </c>
      <c r="F16" s="46" t="s">
        <v>16</v>
      </c>
      <c r="G16" s="46" t="s">
        <v>33</v>
      </c>
      <c r="H16" s="82">
        <v>40967</v>
      </c>
      <c r="I16" s="48" t="s">
        <v>27</v>
      </c>
      <c r="J16" s="48"/>
      <c r="K16" s="50" t="s">
        <v>42</v>
      </c>
      <c r="L16" s="74" t="s">
        <v>43</v>
      </c>
      <c r="M16" s="50">
        <v>6</v>
      </c>
      <c r="N16" s="50" t="s">
        <v>121</v>
      </c>
      <c r="O16" s="75">
        <v>19.8</v>
      </c>
      <c r="P16" s="43">
        <f t="shared" ref="P16:P27" si="0">O16/$M$13*100</f>
        <v>76.15384615384616</v>
      </c>
    </row>
    <row r="17" spans="1:16" ht="26.25" customHeight="1" x14ac:dyDescent="0.2">
      <c r="A17" s="28">
        <v>2</v>
      </c>
      <c r="B17" s="77" t="s">
        <v>119</v>
      </c>
      <c r="C17" s="77" t="s">
        <v>120</v>
      </c>
      <c r="D17" s="77" t="s">
        <v>75</v>
      </c>
      <c r="E17" s="89" t="s">
        <v>101</v>
      </c>
      <c r="F17" s="48" t="s">
        <v>76</v>
      </c>
      <c r="G17" s="46" t="s">
        <v>33</v>
      </c>
      <c r="H17" s="83">
        <v>41069</v>
      </c>
      <c r="I17" s="48" t="s">
        <v>27</v>
      </c>
      <c r="J17" s="48"/>
      <c r="K17" s="50" t="s">
        <v>42</v>
      </c>
      <c r="L17" s="74" t="s">
        <v>43</v>
      </c>
      <c r="M17" s="50">
        <v>6</v>
      </c>
      <c r="N17" s="50" t="s">
        <v>122</v>
      </c>
      <c r="O17" s="75">
        <v>19.600000000000001</v>
      </c>
      <c r="P17" s="43">
        <f t="shared" si="0"/>
        <v>75.384615384615401</v>
      </c>
    </row>
    <row r="18" spans="1:16" ht="26.25" customHeight="1" x14ac:dyDescent="0.2">
      <c r="A18" s="28">
        <v>3</v>
      </c>
      <c r="B18" s="89" t="s">
        <v>123</v>
      </c>
      <c r="C18" s="91" t="s">
        <v>124</v>
      </c>
      <c r="D18" s="91" t="s">
        <v>125</v>
      </c>
      <c r="E18" s="89" t="s">
        <v>102</v>
      </c>
      <c r="F18" s="50" t="s">
        <v>76</v>
      </c>
      <c r="G18" s="46" t="s">
        <v>33</v>
      </c>
      <c r="H18" s="83">
        <v>41135</v>
      </c>
      <c r="I18" s="48" t="s">
        <v>27</v>
      </c>
      <c r="J18" s="46"/>
      <c r="K18" s="50" t="s">
        <v>42</v>
      </c>
      <c r="L18" s="74" t="s">
        <v>43</v>
      </c>
      <c r="M18" s="50">
        <v>6</v>
      </c>
      <c r="N18" s="50" t="s">
        <v>122</v>
      </c>
      <c r="O18" s="75">
        <v>19.600000000000001</v>
      </c>
      <c r="P18" s="43">
        <f t="shared" si="0"/>
        <v>75.384615384615401</v>
      </c>
    </row>
    <row r="19" spans="1:16" ht="26.25" customHeight="1" x14ac:dyDescent="0.2">
      <c r="A19" s="28">
        <v>4</v>
      </c>
      <c r="B19" s="89" t="s">
        <v>126</v>
      </c>
      <c r="C19" s="92" t="s">
        <v>127</v>
      </c>
      <c r="D19" s="92" t="s">
        <v>128</v>
      </c>
      <c r="E19" s="89" t="s">
        <v>103</v>
      </c>
      <c r="F19" s="46" t="s">
        <v>76</v>
      </c>
      <c r="G19" s="46" t="s">
        <v>33</v>
      </c>
      <c r="H19" s="82">
        <v>40967</v>
      </c>
      <c r="I19" s="48" t="s">
        <v>27</v>
      </c>
      <c r="J19" s="46"/>
      <c r="K19" s="50" t="s">
        <v>42</v>
      </c>
      <c r="L19" s="74" t="s">
        <v>43</v>
      </c>
      <c r="M19" s="50">
        <v>6</v>
      </c>
      <c r="N19" s="50" t="s">
        <v>122</v>
      </c>
      <c r="O19" s="75">
        <v>15.6</v>
      </c>
      <c r="P19" s="43">
        <f t="shared" si="0"/>
        <v>60</v>
      </c>
    </row>
    <row r="20" spans="1:16" ht="26.25" customHeight="1" x14ac:dyDescent="0.2">
      <c r="A20" s="28">
        <v>5</v>
      </c>
      <c r="B20" s="89" t="s">
        <v>129</v>
      </c>
      <c r="C20" s="92" t="s">
        <v>130</v>
      </c>
      <c r="D20" s="92" t="s">
        <v>131</v>
      </c>
      <c r="E20" s="89" t="s">
        <v>104</v>
      </c>
      <c r="F20" s="46" t="s">
        <v>16</v>
      </c>
      <c r="G20" s="46" t="s">
        <v>33</v>
      </c>
      <c r="H20" s="82">
        <v>40912</v>
      </c>
      <c r="I20" s="48" t="s">
        <v>27</v>
      </c>
      <c r="J20" s="48"/>
      <c r="K20" s="50" t="s">
        <v>42</v>
      </c>
      <c r="L20" s="74" t="s">
        <v>43</v>
      </c>
      <c r="M20" s="50">
        <v>6</v>
      </c>
      <c r="N20" s="50" t="s">
        <v>122</v>
      </c>
      <c r="O20" s="75">
        <v>14.4</v>
      </c>
      <c r="P20" s="43">
        <f t="shared" si="0"/>
        <v>55.384615384615387</v>
      </c>
    </row>
    <row r="21" spans="1:16" ht="26.25" customHeight="1" x14ac:dyDescent="0.2">
      <c r="A21" s="28">
        <v>6</v>
      </c>
      <c r="B21" s="89" t="s">
        <v>132</v>
      </c>
      <c r="C21" s="93" t="s">
        <v>133</v>
      </c>
      <c r="D21" s="93" t="s">
        <v>134</v>
      </c>
      <c r="E21" s="89" t="s">
        <v>105</v>
      </c>
      <c r="F21" s="48" t="s">
        <v>16</v>
      </c>
      <c r="G21" s="46" t="s">
        <v>33</v>
      </c>
      <c r="H21" s="83">
        <v>40945</v>
      </c>
      <c r="I21" s="48" t="s">
        <v>27</v>
      </c>
      <c r="J21" s="48"/>
      <c r="K21" s="50" t="s">
        <v>42</v>
      </c>
      <c r="L21" s="74" t="s">
        <v>43</v>
      </c>
      <c r="M21" s="50">
        <v>6</v>
      </c>
      <c r="N21" s="50" t="s">
        <v>115</v>
      </c>
      <c r="O21" s="75">
        <v>12.8</v>
      </c>
      <c r="P21" s="43">
        <f t="shared" si="0"/>
        <v>49.230769230769234</v>
      </c>
    </row>
    <row r="22" spans="1:16" ht="26.25" customHeight="1" x14ac:dyDescent="0.2">
      <c r="A22" s="28">
        <v>7</v>
      </c>
      <c r="B22" s="89" t="s">
        <v>135</v>
      </c>
      <c r="C22" s="91" t="s">
        <v>136</v>
      </c>
      <c r="D22" s="91" t="s">
        <v>137</v>
      </c>
      <c r="E22" s="89" t="s">
        <v>106</v>
      </c>
      <c r="F22" s="50" t="s">
        <v>76</v>
      </c>
      <c r="G22" s="46" t="s">
        <v>33</v>
      </c>
      <c r="H22" s="83">
        <v>41299</v>
      </c>
      <c r="I22" s="48" t="s">
        <v>27</v>
      </c>
      <c r="J22" s="46"/>
      <c r="K22" s="50" t="s">
        <v>42</v>
      </c>
      <c r="L22" s="74" t="s">
        <v>43</v>
      </c>
      <c r="M22" s="50">
        <v>6</v>
      </c>
      <c r="N22" s="50" t="s">
        <v>115</v>
      </c>
      <c r="O22" s="75">
        <v>12.4</v>
      </c>
      <c r="P22" s="43">
        <f t="shared" si="0"/>
        <v>47.692307692307693</v>
      </c>
    </row>
    <row r="23" spans="1:16" ht="26.25" customHeight="1" x14ac:dyDescent="0.2">
      <c r="A23" s="28">
        <v>8</v>
      </c>
      <c r="B23" s="89" t="s">
        <v>138</v>
      </c>
      <c r="C23" s="92" t="s">
        <v>139</v>
      </c>
      <c r="D23" s="92" t="s">
        <v>140</v>
      </c>
      <c r="E23" s="89" t="s">
        <v>107</v>
      </c>
      <c r="F23" s="46" t="s">
        <v>76</v>
      </c>
      <c r="G23" s="46" t="s">
        <v>33</v>
      </c>
      <c r="H23" s="82">
        <v>41024</v>
      </c>
      <c r="I23" s="48" t="s">
        <v>27</v>
      </c>
      <c r="J23" s="46"/>
      <c r="K23" s="50" t="s">
        <v>42</v>
      </c>
      <c r="L23" s="74" t="s">
        <v>43</v>
      </c>
      <c r="M23" s="50">
        <v>6</v>
      </c>
      <c r="N23" s="50" t="s">
        <v>115</v>
      </c>
      <c r="O23" s="75">
        <v>12.2</v>
      </c>
      <c r="P23" s="43">
        <f t="shared" si="0"/>
        <v>46.92307692307692</v>
      </c>
    </row>
    <row r="24" spans="1:16" ht="26.25" customHeight="1" x14ac:dyDescent="0.2">
      <c r="A24" s="28">
        <v>9</v>
      </c>
      <c r="B24" s="89" t="s">
        <v>141</v>
      </c>
      <c r="C24" s="92" t="s">
        <v>142</v>
      </c>
      <c r="D24" s="92" t="s">
        <v>143</v>
      </c>
      <c r="E24" s="89" t="s">
        <v>108</v>
      </c>
      <c r="F24" s="46" t="s">
        <v>76</v>
      </c>
      <c r="G24" s="46" t="s">
        <v>33</v>
      </c>
      <c r="H24" s="82">
        <v>40938</v>
      </c>
      <c r="I24" s="48" t="s">
        <v>27</v>
      </c>
      <c r="J24" s="48"/>
      <c r="K24" s="50" t="s">
        <v>42</v>
      </c>
      <c r="L24" s="74" t="s">
        <v>43</v>
      </c>
      <c r="M24" s="50">
        <v>6</v>
      </c>
      <c r="N24" s="50" t="s">
        <v>115</v>
      </c>
      <c r="O24" s="75">
        <v>11.6</v>
      </c>
      <c r="P24" s="43">
        <f t="shared" si="0"/>
        <v>44.615384615384613</v>
      </c>
    </row>
    <row r="25" spans="1:16" ht="26.25" customHeight="1" x14ac:dyDescent="0.2">
      <c r="A25" s="28">
        <v>10</v>
      </c>
      <c r="B25" s="89" t="s">
        <v>144</v>
      </c>
      <c r="C25" s="93" t="s">
        <v>145</v>
      </c>
      <c r="D25" s="93" t="s">
        <v>137</v>
      </c>
      <c r="E25" s="89" t="s">
        <v>109</v>
      </c>
      <c r="F25" s="48" t="s">
        <v>76</v>
      </c>
      <c r="G25" s="46" t="s">
        <v>33</v>
      </c>
      <c r="H25" s="83">
        <v>40824</v>
      </c>
      <c r="I25" s="48" t="s">
        <v>27</v>
      </c>
      <c r="J25" s="48"/>
      <c r="K25" s="50" t="s">
        <v>42</v>
      </c>
      <c r="L25" s="74" t="s">
        <v>43</v>
      </c>
      <c r="M25" s="50">
        <v>6</v>
      </c>
      <c r="N25" s="50" t="s">
        <v>115</v>
      </c>
      <c r="O25" s="75">
        <v>9.1999999999999993</v>
      </c>
      <c r="P25" s="43">
        <f t="shared" si="0"/>
        <v>35.38461538461538</v>
      </c>
    </row>
    <row r="26" spans="1:16" ht="26.25" customHeight="1" x14ac:dyDescent="0.2">
      <c r="A26" s="28">
        <v>11</v>
      </c>
      <c r="B26" s="89" t="s">
        <v>146</v>
      </c>
      <c r="C26" s="91" t="s">
        <v>147</v>
      </c>
      <c r="D26" s="91" t="s">
        <v>64</v>
      </c>
      <c r="E26" s="89" t="s">
        <v>110</v>
      </c>
      <c r="F26" s="50" t="s">
        <v>76</v>
      </c>
      <c r="G26" s="46" t="s">
        <v>33</v>
      </c>
      <c r="H26" s="83">
        <v>40944</v>
      </c>
      <c r="I26" s="48" t="s">
        <v>27</v>
      </c>
      <c r="J26" s="46"/>
      <c r="K26" s="50" t="s">
        <v>42</v>
      </c>
      <c r="L26" s="74" t="s">
        <v>43</v>
      </c>
      <c r="M26" s="50">
        <v>6</v>
      </c>
      <c r="N26" s="50" t="s">
        <v>115</v>
      </c>
      <c r="O26" s="75">
        <v>8.8000000000000007</v>
      </c>
      <c r="P26" s="43">
        <f t="shared" si="0"/>
        <v>33.846153846153847</v>
      </c>
    </row>
    <row r="27" spans="1:16" ht="26.25" customHeight="1" x14ac:dyDescent="0.2">
      <c r="A27" s="28">
        <v>12</v>
      </c>
      <c r="B27" s="89" t="s">
        <v>148</v>
      </c>
      <c r="C27" s="92" t="s">
        <v>149</v>
      </c>
      <c r="D27" s="92" t="s">
        <v>150</v>
      </c>
      <c r="E27" s="89" t="s">
        <v>111</v>
      </c>
      <c r="F27" s="46" t="s">
        <v>76</v>
      </c>
      <c r="G27" s="46" t="s">
        <v>33</v>
      </c>
      <c r="H27" s="82">
        <v>41310</v>
      </c>
      <c r="I27" s="48" t="s">
        <v>27</v>
      </c>
      <c r="J27" s="46"/>
      <c r="K27" s="50" t="s">
        <v>42</v>
      </c>
      <c r="L27" s="74" t="s">
        <v>43</v>
      </c>
      <c r="M27" s="50">
        <v>6</v>
      </c>
      <c r="N27" s="50" t="s">
        <v>115</v>
      </c>
      <c r="O27" s="75">
        <v>8.8000000000000007</v>
      </c>
      <c r="P27" s="43">
        <f t="shared" si="0"/>
        <v>33.846153846153847</v>
      </c>
    </row>
    <row r="28" spans="1:16" ht="26.25" customHeight="1" x14ac:dyDescent="0.2">
      <c r="A28" s="28">
        <v>13</v>
      </c>
      <c r="B28" s="89" t="s">
        <v>151</v>
      </c>
      <c r="C28" s="93" t="s">
        <v>152</v>
      </c>
      <c r="D28" s="93" t="s">
        <v>69</v>
      </c>
      <c r="E28" s="89" t="s">
        <v>112</v>
      </c>
      <c r="F28" s="48" t="s">
        <v>16</v>
      </c>
      <c r="G28" s="46" t="s">
        <v>33</v>
      </c>
      <c r="H28" s="83">
        <v>40981</v>
      </c>
      <c r="I28" s="48" t="s">
        <v>27</v>
      </c>
      <c r="J28" s="48"/>
      <c r="K28" s="50" t="s">
        <v>42</v>
      </c>
      <c r="L28" s="74" t="s">
        <v>43</v>
      </c>
      <c r="M28" s="50">
        <v>6</v>
      </c>
      <c r="N28" s="50" t="s">
        <v>115</v>
      </c>
      <c r="O28" s="75">
        <v>7.4</v>
      </c>
      <c r="P28" s="43">
        <f t="shared" ref="P28:P30" si="1">O28/$M$13*100</f>
        <v>28.46153846153846</v>
      </c>
    </row>
    <row r="29" spans="1:16" ht="26.25" customHeight="1" x14ac:dyDescent="0.2">
      <c r="A29" s="46">
        <v>14</v>
      </c>
      <c r="B29" s="89" t="s">
        <v>153</v>
      </c>
      <c r="C29" s="91" t="s">
        <v>71</v>
      </c>
      <c r="D29" s="91" t="s">
        <v>64</v>
      </c>
      <c r="E29" s="89" t="s">
        <v>113</v>
      </c>
      <c r="F29" s="50" t="s">
        <v>76</v>
      </c>
      <c r="G29" s="46" t="s">
        <v>33</v>
      </c>
      <c r="H29" s="83">
        <v>41032</v>
      </c>
      <c r="I29" s="48" t="s">
        <v>27</v>
      </c>
      <c r="J29" s="46"/>
      <c r="K29" s="50" t="s">
        <v>42</v>
      </c>
      <c r="L29" s="74" t="s">
        <v>43</v>
      </c>
      <c r="M29" s="50">
        <v>6</v>
      </c>
      <c r="N29" s="50" t="s">
        <v>115</v>
      </c>
      <c r="O29" s="75">
        <v>7.4</v>
      </c>
      <c r="P29" s="43">
        <f t="shared" si="1"/>
        <v>28.46153846153846</v>
      </c>
    </row>
    <row r="30" spans="1:16" ht="26.25" customHeight="1" x14ac:dyDescent="0.2">
      <c r="A30" s="46">
        <v>15</v>
      </c>
      <c r="B30" s="89" t="s">
        <v>154</v>
      </c>
      <c r="C30" s="92" t="s">
        <v>71</v>
      </c>
      <c r="D30" s="92" t="s">
        <v>155</v>
      </c>
      <c r="E30" s="89" t="s">
        <v>114</v>
      </c>
      <c r="F30" s="46" t="s">
        <v>76</v>
      </c>
      <c r="G30" s="46" t="s">
        <v>33</v>
      </c>
      <c r="H30" s="82">
        <v>40975</v>
      </c>
      <c r="I30" s="48" t="s">
        <v>27</v>
      </c>
      <c r="J30" s="46"/>
      <c r="K30" s="50" t="s">
        <v>42</v>
      </c>
      <c r="L30" s="74" t="s">
        <v>43</v>
      </c>
      <c r="M30" s="50">
        <v>6</v>
      </c>
      <c r="N30" s="50" t="s">
        <v>115</v>
      </c>
      <c r="O30" s="75">
        <v>7</v>
      </c>
      <c r="P30" s="43">
        <f t="shared" si="1"/>
        <v>26.923076923076923</v>
      </c>
    </row>
    <row r="31" spans="1:16" ht="19.5" customHeight="1" x14ac:dyDescent="0.25">
      <c r="A31" s="97" t="s">
        <v>6</v>
      </c>
      <c r="B31" s="98"/>
      <c r="C31" s="21"/>
      <c r="D31" s="59"/>
      <c r="E31" s="63"/>
      <c r="F31" s="59"/>
      <c r="G31" s="59"/>
      <c r="H31" s="4"/>
      <c r="I31" s="59"/>
      <c r="J31" s="59"/>
      <c r="K31" s="10"/>
      <c r="L31" s="10"/>
      <c r="M31" s="59"/>
      <c r="N31" s="12"/>
      <c r="O31" s="19"/>
      <c r="P31" s="4"/>
    </row>
    <row r="32" spans="1:16" ht="16.5" customHeight="1" x14ac:dyDescent="0.25">
      <c r="A32" s="113" t="s">
        <v>7</v>
      </c>
      <c r="B32" s="114"/>
      <c r="C32" s="114"/>
      <c r="D32" s="96"/>
      <c r="E32" s="96" t="s">
        <v>253</v>
      </c>
      <c r="F32" s="60"/>
      <c r="G32" s="60"/>
      <c r="H32" s="60"/>
      <c r="I32" s="60"/>
      <c r="J32" s="60"/>
      <c r="K32" s="10"/>
      <c r="L32" s="10"/>
      <c r="M32" s="59"/>
      <c r="N32" s="12"/>
      <c r="O32" s="19"/>
      <c r="P32" s="4"/>
    </row>
    <row r="33" spans="1:20" customFormat="1" ht="16.5" customHeight="1" x14ac:dyDescent="0.25">
      <c r="B33" s="21" t="s">
        <v>15</v>
      </c>
      <c r="E33" s="122" t="s">
        <v>254</v>
      </c>
    </row>
    <row r="34" spans="1:20" customFormat="1" ht="16.5" customHeight="1" x14ac:dyDescent="0.25">
      <c r="B34" s="21"/>
      <c r="E34" s="122" t="s">
        <v>255</v>
      </c>
    </row>
    <row r="35" spans="1:20" customFormat="1" ht="16.5" customHeight="1" x14ac:dyDescent="0.25">
      <c r="B35" s="21"/>
    </row>
    <row r="36" spans="1:20" ht="15.75" x14ac:dyDescent="0.25">
      <c r="A36" s="115" t="s">
        <v>9</v>
      </c>
      <c r="B36" s="116"/>
      <c r="C36" s="117"/>
      <c r="D36" s="118"/>
      <c r="E36" s="64"/>
    </row>
    <row r="37" spans="1:20" ht="33.75" customHeight="1" x14ac:dyDescent="0.2">
      <c r="A37" s="119" t="s">
        <v>12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4"/>
      <c r="N37" s="114"/>
      <c r="O37" s="114"/>
      <c r="P37" s="58"/>
      <c r="Q37" s="58"/>
      <c r="R37" s="58"/>
      <c r="S37" s="58"/>
      <c r="T37" s="58"/>
    </row>
    <row r="38" spans="1:20" ht="29.25" customHeight="1" x14ac:dyDescent="0.2">
      <c r="A38" s="120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</row>
  </sheetData>
  <mergeCells count="15">
    <mergeCell ref="A37:O37"/>
    <mergeCell ref="A38:O38"/>
    <mergeCell ref="H8:K8"/>
    <mergeCell ref="H9:K9"/>
    <mergeCell ref="H10:K10"/>
    <mergeCell ref="H11:K11"/>
    <mergeCell ref="H13:K13"/>
    <mergeCell ref="A31:B31"/>
    <mergeCell ref="A32:C32"/>
    <mergeCell ref="A4:N4"/>
    <mergeCell ref="K5:N5"/>
    <mergeCell ref="H6:K6"/>
    <mergeCell ref="H7:K7"/>
    <mergeCell ref="A36:B36"/>
    <mergeCell ref="C36:D36"/>
  </mergeCells>
  <pageMargins left="0.7" right="0.7" top="0.75" bottom="0.75" header="0.3" footer="0.3"/>
  <pageSetup paperSize="9" scale="5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topLeftCell="A7" workbookViewId="0">
      <selection activeCell="A35" sqref="A35:E37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1" style="3" customWidth="1"/>
    <col min="6" max="6" width="7.140625" style="3" customWidth="1"/>
    <col min="7" max="7" width="9.28515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62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62"/>
      <c r="O3" s="62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61"/>
      <c r="C5" s="61"/>
      <c r="D5" s="61"/>
      <c r="E5" s="66"/>
      <c r="F5" s="61"/>
      <c r="G5" s="61"/>
      <c r="H5" s="61"/>
      <c r="I5" s="61"/>
      <c r="J5" s="61"/>
      <c r="K5" s="102"/>
      <c r="L5" s="102"/>
      <c r="M5" s="102"/>
      <c r="N5" s="102"/>
      <c r="O5" s="17"/>
    </row>
    <row r="6" spans="1:16" ht="22.5" customHeight="1" x14ac:dyDescent="0.2">
      <c r="A6" s="2"/>
      <c r="B6" s="61"/>
      <c r="C6" s="61"/>
      <c r="D6" s="61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36</v>
      </c>
      <c r="O6" s="23"/>
    </row>
    <row r="7" spans="1:16" ht="14.25" customHeight="1" x14ac:dyDescent="0.2">
      <c r="A7" s="2"/>
      <c r="B7" s="61"/>
      <c r="C7" s="61"/>
      <c r="D7" s="61"/>
      <c r="E7" s="66"/>
      <c r="F7" s="61"/>
      <c r="G7" s="66"/>
      <c r="H7" s="104" t="s">
        <v>10</v>
      </c>
      <c r="I7" s="105"/>
      <c r="J7" s="105"/>
      <c r="K7" s="105"/>
      <c r="L7" s="69"/>
      <c r="M7" s="66"/>
      <c r="N7" s="11"/>
      <c r="O7" s="17"/>
    </row>
    <row r="8" spans="1:16" ht="19.5" customHeight="1" x14ac:dyDescent="0.2">
      <c r="A8" s="2"/>
      <c r="B8" s="61"/>
      <c r="C8" s="61"/>
      <c r="D8" s="61"/>
      <c r="E8" s="66"/>
      <c r="F8" s="61"/>
      <c r="G8" s="66"/>
      <c r="H8" s="106">
        <v>45574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61"/>
      <c r="C9" s="61"/>
      <c r="D9" s="61"/>
      <c r="E9" s="66"/>
      <c r="F9" s="61"/>
      <c r="G9" s="66"/>
      <c r="H9" s="108" t="s">
        <v>24</v>
      </c>
      <c r="I9" s="105"/>
      <c r="J9" s="105"/>
      <c r="K9" s="105"/>
      <c r="L9" s="69"/>
      <c r="M9" s="66"/>
      <c r="N9" s="11"/>
      <c r="O9" s="17"/>
    </row>
    <row r="10" spans="1:16" ht="18" customHeight="1" x14ac:dyDescent="0.2">
      <c r="A10" s="2"/>
      <c r="B10" s="61"/>
      <c r="C10" s="61"/>
      <c r="D10" s="61"/>
      <c r="E10" s="66"/>
      <c r="F10" s="61"/>
      <c r="G10" s="66"/>
      <c r="H10" s="109" t="s">
        <v>42</v>
      </c>
      <c r="I10" s="110"/>
      <c r="J10" s="110"/>
      <c r="K10" s="110"/>
      <c r="L10" s="33"/>
      <c r="M10" s="66"/>
      <c r="N10" s="11"/>
      <c r="O10" s="17"/>
    </row>
    <row r="11" spans="1:16" ht="20.25" customHeight="1" x14ac:dyDescent="0.2">
      <c r="A11" s="2"/>
      <c r="B11" s="61"/>
      <c r="C11" s="61"/>
      <c r="D11" s="61"/>
      <c r="E11" s="66"/>
      <c r="F11" s="61"/>
      <c r="G11" s="66"/>
      <c r="H11" s="104" t="s">
        <v>18</v>
      </c>
      <c r="I11" s="111"/>
      <c r="J11" s="111"/>
      <c r="K11" s="111"/>
      <c r="L11" s="70"/>
      <c r="M11" s="66"/>
      <c r="N11" s="11"/>
      <c r="O11" s="17"/>
    </row>
    <row r="12" spans="1:16" ht="20.25" customHeight="1" x14ac:dyDescent="0.2">
      <c r="A12" s="62"/>
      <c r="H12" s="24">
        <v>18</v>
      </c>
      <c r="I12" s="25"/>
      <c r="J12" s="26"/>
      <c r="K12" s="26"/>
      <c r="L12" s="26"/>
      <c r="M12" s="13"/>
    </row>
    <row r="13" spans="1:16" ht="14.25" customHeight="1" x14ac:dyDescent="0.2">
      <c r="A13" s="62"/>
      <c r="H13" s="108" t="s">
        <v>8</v>
      </c>
      <c r="I13" s="112"/>
      <c r="J13" s="112"/>
      <c r="K13" s="112"/>
      <c r="L13" s="40" t="s">
        <v>22</v>
      </c>
      <c r="M13" s="54">
        <v>30</v>
      </c>
    </row>
    <row r="14" spans="1:16" ht="12.75" customHeight="1" x14ac:dyDescent="0.25">
      <c r="A14" s="62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192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89" t="s">
        <v>174</v>
      </c>
      <c r="C16" s="79" t="s">
        <v>195</v>
      </c>
      <c r="D16" s="79" t="s">
        <v>196</v>
      </c>
      <c r="E16" s="89" t="s">
        <v>156</v>
      </c>
      <c r="F16" s="81" t="s">
        <v>76</v>
      </c>
      <c r="G16" s="82" t="s">
        <v>33</v>
      </c>
      <c r="H16" s="82">
        <v>40520</v>
      </c>
      <c r="I16" s="48" t="s">
        <v>27</v>
      </c>
      <c r="J16" s="48"/>
      <c r="K16" s="50" t="s">
        <v>42</v>
      </c>
      <c r="L16" s="49" t="s">
        <v>193</v>
      </c>
      <c r="M16" s="50">
        <v>7</v>
      </c>
      <c r="N16" s="50" t="s">
        <v>121</v>
      </c>
      <c r="O16" s="76">
        <v>23.4</v>
      </c>
      <c r="P16" s="43">
        <f t="shared" ref="P16:P32" si="0">O16/$M$13*100</f>
        <v>77.999999999999986</v>
      </c>
    </row>
    <row r="17" spans="1:16" ht="26.25" customHeight="1" x14ac:dyDescent="0.2">
      <c r="A17" s="28">
        <v>2</v>
      </c>
      <c r="B17" s="89" t="s">
        <v>175</v>
      </c>
      <c r="C17" s="86" t="s">
        <v>92</v>
      </c>
      <c r="D17" s="86" t="s">
        <v>197</v>
      </c>
      <c r="E17" s="89" t="s">
        <v>157</v>
      </c>
      <c r="F17" s="85" t="s">
        <v>76</v>
      </c>
      <c r="G17" s="95" t="s">
        <v>33</v>
      </c>
      <c r="H17" s="95">
        <v>40700</v>
      </c>
      <c r="I17" s="48" t="s">
        <v>27</v>
      </c>
      <c r="J17" s="48"/>
      <c r="K17" s="50" t="s">
        <v>42</v>
      </c>
      <c r="L17" s="49" t="s">
        <v>193</v>
      </c>
      <c r="M17" s="50">
        <v>7</v>
      </c>
      <c r="N17" s="50" t="s">
        <v>122</v>
      </c>
      <c r="O17" s="76">
        <v>22.8</v>
      </c>
      <c r="P17" s="43">
        <f t="shared" si="0"/>
        <v>76</v>
      </c>
    </row>
    <row r="18" spans="1:16" ht="26.25" customHeight="1" x14ac:dyDescent="0.2">
      <c r="A18" s="81">
        <v>3</v>
      </c>
      <c r="B18" s="89" t="s">
        <v>176</v>
      </c>
      <c r="C18" s="78" t="s">
        <v>198</v>
      </c>
      <c r="D18" s="78" t="s">
        <v>75</v>
      </c>
      <c r="E18" s="89" t="s">
        <v>158</v>
      </c>
      <c r="F18" s="50" t="s">
        <v>76</v>
      </c>
      <c r="G18" s="83" t="s">
        <v>33</v>
      </c>
      <c r="H18" s="83">
        <v>40569</v>
      </c>
      <c r="I18" s="48" t="s">
        <v>27</v>
      </c>
      <c r="J18" s="48"/>
      <c r="K18" s="50" t="s">
        <v>42</v>
      </c>
      <c r="L18" s="49" t="s">
        <v>193</v>
      </c>
      <c r="M18" s="50">
        <v>7</v>
      </c>
      <c r="N18" s="50" t="s">
        <v>122</v>
      </c>
      <c r="O18" s="76">
        <v>21.4</v>
      </c>
      <c r="P18" s="43">
        <f t="shared" si="0"/>
        <v>71.333333333333329</v>
      </c>
    </row>
    <row r="19" spans="1:16" ht="26.25" customHeight="1" x14ac:dyDescent="0.2">
      <c r="A19" s="81">
        <v>4</v>
      </c>
      <c r="B19" s="89" t="s">
        <v>177</v>
      </c>
      <c r="C19" s="79" t="s">
        <v>199</v>
      </c>
      <c r="D19" s="79" t="s">
        <v>200</v>
      </c>
      <c r="E19" s="89" t="s">
        <v>159</v>
      </c>
      <c r="F19" s="81" t="s">
        <v>76</v>
      </c>
      <c r="G19" s="82" t="s">
        <v>33</v>
      </c>
      <c r="H19" s="82">
        <v>40902</v>
      </c>
      <c r="I19" s="48" t="s">
        <v>27</v>
      </c>
      <c r="J19" s="48"/>
      <c r="K19" s="50" t="s">
        <v>42</v>
      </c>
      <c r="L19" s="49" t="s">
        <v>193</v>
      </c>
      <c r="M19" s="50">
        <v>7</v>
      </c>
      <c r="N19" s="50" t="s">
        <v>122</v>
      </c>
      <c r="O19" s="76">
        <v>19.2</v>
      </c>
      <c r="P19" s="43">
        <f t="shared" si="0"/>
        <v>64</v>
      </c>
    </row>
    <row r="20" spans="1:16" ht="26.25" customHeight="1" x14ac:dyDescent="0.2">
      <c r="A20" s="28">
        <v>5</v>
      </c>
      <c r="B20" s="89" t="s">
        <v>178</v>
      </c>
      <c r="C20" s="79" t="s">
        <v>201</v>
      </c>
      <c r="D20" s="79" t="s">
        <v>202</v>
      </c>
      <c r="E20" s="89" t="s">
        <v>160</v>
      </c>
      <c r="F20" s="81" t="s">
        <v>76</v>
      </c>
      <c r="G20" s="82" t="s">
        <v>33</v>
      </c>
      <c r="H20" s="82">
        <v>40648</v>
      </c>
      <c r="I20" s="48" t="s">
        <v>27</v>
      </c>
      <c r="J20" s="48"/>
      <c r="K20" s="50" t="s">
        <v>42</v>
      </c>
      <c r="L20" s="49" t="s">
        <v>193</v>
      </c>
      <c r="M20" s="50">
        <v>7</v>
      </c>
      <c r="N20" s="50" t="s">
        <v>122</v>
      </c>
      <c r="O20" s="76">
        <v>18.600000000000001</v>
      </c>
      <c r="P20" s="43">
        <f t="shared" si="0"/>
        <v>62</v>
      </c>
    </row>
    <row r="21" spans="1:16" ht="26.25" customHeight="1" x14ac:dyDescent="0.2">
      <c r="A21" s="28">
        <v>6</v>
      </c>
      <c r="B21" s="89" t="s">
        <v>179</v>
      </c>
      <c r="C21" s="86" t="s">
        <v>92</v>
      </c>
      <c r="D21" s="86" t="s">
        <v>150</v>
      </c>
      <c r="E21" s="89" t="s">
        <v>161</v>
      </c>
      <c r="F21" s="85" t="s">
        <v>76</v>
      </c>
      <c r="G21" s="95" t="s">
        <v>33</v>
      </c>
      <c r="H21" s="95">
        <v>40626</v>
      </c>
      <c r="I21" s="48" t="s">
        <v>27</v>
      </c>
      <c r="J21" s="48"/>
      <c r="K21" s="50" t="s">
        <v>42</v>
      </c>
      <c r="L21" s="49" t="s">
        <v>193</v>
      </c>
      <c r="M21" s="50">
        <v>7</v>
      </c>
      <c r="N21" s="50" t="s">
        <v>194</v>
      </c>
      <c r="O21" s="76">
        <v>17.8</v>
      </c>
      <c r="P21" s="43">
        <f t="shared" si="0"/>
        <v>59.333333333333336</v>
      </c>
    </row>
    <row r="22" spans="1:16" ht="26.25" customHeight="1" x14ac:dyDescent="0.2">
      <c r="A22" s="81">
        <v>7</v>
      </c>
      <c r="B22" s="89" t="s">
        <v>180</v>
      </c>
      <c r="C22" s="84" t="s">
        <v>117</v>
      </c>
      <c r="D22" s="84" t="s">
        <v>203</v>
      </c>
      <c r="E22" s="89" t="s">
        <v>162</v>
      </c>
      <c r="F22" s="50" t="s">
        <v>16</v>
      </c>
      <c r="G22" s="83" t="s">
        <v>33</v>
      </c>
      <c r="H22" s="83">
        <v>40736</v>
      </c>
      <c r="I22" s="48" t="s">
        <v>27</v>
      </c>
      <c r="J22" s="48"/>
      <c r="K22" s="50" t="s">
        <v>42</v>
      </c>
      <c r="L22" s="49" t="s">
        <v>193</v>
      </c>
      <c r="M22" s="50">
        <v>7</v>
      </c>
      <c r="N22" s="50" t="s">
        <v>194</v>
      </c>
      <c r="O22" s="76">
        <v>17.600000000000001</v>
      </c>
      <c r="P22" s="43">
        <f t="shared" si="0"/>
        <v>58.666666666666664</v>
      </c>
    </row>
    <row r="23" spans="1:16" ht="26.25" customHeight="1" x14ac:dyDescent="0.2">
      <c r="A23" s="81">
        <v>8</v>
      </c>
      <c r="B23" s="89" t="s">
        <v>181</v>
      </c>
      <c r="C23" s="79" t="s">
        <v>204</v>
      </c>
      <c r="D23" s="79" t="s">
        <v>200</v>
      </c>
      <c r="E23" s="89" t="s">
        <v>163</v>
      </c>
      <c r="F23" s="81" t="s">
        <v>76</v>
      </c>
      <c r="G23" s="82" t="s">
        <v>33</v>
      </c>
      <c r="H23" s="82">
        <v>40874</v>
      </c>
      <c r="I23" s="48" t="s">
        <v>27</v>
      </c>
      <c r="J23" s="48"/>
      <c r="K23" s="50" t="s">
        <v>42</v>
      </c>
      <c r="L23" s="49" t="s">
        <v>193</v>
      </c>
      <c r="M23" s="50">
        <v>7</v>
      </c>
      <c r="N23" s="50" t="s">
        <v>194</v>
      </c>
      <c r="O23" s="76">
        <v>17.399999999999999</v>
      </c>
      <c r="P23" s="43">
        <f t="shared" si="0"/>
        <v>57.999999999999993</v>
      </c>
    </row>
    <row r="24" spans="1:16" ht="26.25" customHeight="1" x14ac:dyDescent="0.2">
      <c r="A24" s="28">
        <v>9</v>
      </c>
      <c r="B24" s="89" t="s">
        <v>182</v>
      </c>
      <c r="C24" s="79" t="s">
        <v>95</v>
      </c>
      <c r="D24" s="79" t="s">
        <v>200</v>
      </c>
      <c r="E24" s="89" t="s">
        <v>164</v>
      </c>
      <c r="F24" s="81" t="s">
        <v>76</v>
      </c>
      <c r="G24" s="82" t="s">
        <v>33</v>
      </c>
      <c r="H24" s="82">
        <v>40751</v>
      </c>
      <c r="I24" s="48" t="s">
        <v>27</v>
      </c>
      <c r="J24" s="48"/>
      <c r="K24" s="50" t="s">
        <v>42</v>
      </c>
      <c r="L24" s="49" t="s">
        <v>193</v>
      </c>
      <c r="M24" s="50">
        <v>7</v>
      </c>
      <c r="N24" s="50" t="s">
        <v>194</v>
      </c>
      <c r="O24" s="76">
        <v>17.399999999999999</v>
      </c>
      <c r="P24" s="43">
        <f t="shared" si="0"/>
        <v>57.999999999999993</v>
      </c>
    </row>
    <row r="25" spans="1:16" ht="26.25" customHeight="1" x14ac:dyDescent="0.2">
      <c r="A25" s="28">
        <v>10</v>
      </c>
      <c r="B25" s="89" t="s">
        <v>183</v>
      </c>
      <c r="C25" s="86" t="s">
        <v>205</v>
      </c>
      <c r="D25" s="86" t="s">
        <v>87</v>
      </c>
      <c r="E25" s="89" t="s">
        <v>165</v>
      </c>
      <c r="F25" s="85" t="s">
        <v>16</v>
      </c>
      <c r="G25" s="95" t="s">
        <v>33</v>
      </c>
      <c r="H25" s="95">
        <v>40633</v>
      </c>
      <c r="I25" s="48" t="s">
        <v>27</v>
      </c>
      <c r="J25" s="48"/>
      <c r="K25" s="50" t="s">
        <v>42</v>
      </c>
      <c r="L25" s="49" t="s">
        <v>193</v>
      </c>
      <c r="M25" s="50">
        <v>7</v>
      </c>
      <c r="N25" s="50" t="s">
        <v>194</v>
      </c>
      <c r="O25" s="76">
        <v>17.2</v>
      </c>
      <c r="P25" s="43">
        <f t="shared" si="0"/>
        <v>57.333333333333336</v>
      </c>
    </row>
    <row r="26" spans="1:16" ht="26.25" customHeight="1" x14ac:dyDescent="0.2">
      <c r="A26" s="81">
        <v>11</v>
      </c>
      <c r="B26" s="89" t="s">
        <v>184</v>
      </c>
      <c r="C26" s="78" t="s">
        <v>206</v>
      </c>
      <c r="D26" s="78" t="s">
        <v>207</v>
      </c>
      <c r="E26" s="89" t="s">
        <v>166</v>
      </c>
      <c r="F26" s="50" t="s">
        <v>16</v>
      </c>
      <c r="G26" s="83" t="s">
        <v>33</v>
      </c>
      <c r="H26" s="83">
        <v>40624</v>
      </c>
      <c r="I26" s="48" t="s">
        <v>27</v>
      </c>
      <c r="J26" s="48"/>
      <c r="K26" s="50" t="s">
        <v>42</v>
      </c>
      <c r="L26" s="49" t="s">
        <v>193</v>
      </c>
      <c r="M26" s="50">
        <v>7</v>
      </c>
      <c r="N26" s="50" t="s">
        <v>194</v>
      </c>
      <c r="O26" s="76">
        <v>16.399999999999999</v>
      </c>
      <c r="P26" s="43">
        <f t="shared" ref="P26:P30" si="1">O26/$M$13*100</f>
        <v>54.666666666666664</v>
      </c>
    </row>
    <row r="27" spans="1:16" ht="26.25" customHeight="1" x14ac:dyDescent="0.2">
      <c r="A27" s="81">
        <v>12</v>
      </c>
      <c r="B27" s="89" t="s">
        <v>185</v>
      </c>
      <c r="C27" s="79" t="s">
        <v>71</v>
      </c>
      <c r="D27" s="79" t="s">
        <v>208</v>
      </c>
      <c r="E27" s="89" t="s">
        <v>167</v>
      </c>
      <c r="F27" s="81" t="s">
        <v>76</v>
      </c>
      <c r="G27" s="82" t="s">
        <v>33</v>
      </c>
      <c r="H27" s="82">
        <v>40646</v>
      </c>
      <c r="I27" s="48" t="s">
        <v>27</v>
      </c>
      <c r="J27" s="48"/>
      <c r="K27" s="50" t="s">
        <v>42</v>
      </c>
      <c r="L27" s="49" t="s">
        <v>193</v>
      </c>
      <c r="M27" s="50">
        <v>7</v>
      </c>
      <c r="N27" s="50" t="s">
        <v>194</v>
      </c>
      <c r="O27" s="76">
        <v>16</v>
      </c>
      <c r="P27" s="43">
        <f t="shared" si="1"/>
        <v>53.333333333333336</v>
      </c>
    </row>
    <row r="28" spans="1:16" ht="26.25" customHeight="1" x14ac:dyDescent="0.2">
      <c r="A28" s="28">
        <v>13</v>
      </c>
      <c r="B28" s="89" t="s">
        <v>186</v>
      </c>
      <c r="C28" s="86" t="s">
        <v>92</v>
      </c>
      <c r="D28" s="86" t="s">
        <v>137</v>
      </c>
      <c r="E28" s="89" t="s">
        <v>168</v>
      </c>
      <c r="F28" s="85" t="s">
        <v>76</v>
      </c>
      <c r="G28" s="95" t="s">
        <v>33</v>
      </c>
      <c r="H28" s="95">
        <v>40533</v>
      </c>
      <c r="I28" s="48" t="s">
        <v>27</v>
      </c>
      <c r="J28" s="48"/>
      <c r="K28" s="50" t="s">
        <v>42</v>
      </c>
      <c r="L28" s="49" t="s">
        <v>193</v>
      </c>
      <c r="M28" s="50">
        <v>7</v>
      </c>
      <c r="N28" s="50" t="s">
        <v>194</v>
      </c>
      <c r="O28" s="76">
        <v>15.8</v>
      </c>
      <c r="P28" s="43">
        <f t="shared" si="1"/>
        <v>52.666666666666671</v>
      </c>
    </row>
    <row r="29" spans="1:16" ht="26.25" customHeight="1" x14ac:dyDescent="0.2">
      <c r="A29" s="81">
        <v>14</v>
      </c>
      <c r="B29" s="89" t="s">
        <v>187</v>
      </c>
      <c r="C29" s="78" t="s">
        <v>209</v>
      </c>
      <c r="D29" s="78" t="s">
        <v>118</v>
      </c>
      <c r="E29" s="89" t="s">
        <v>169</v>
      </c>
      <c r="F29" s="50" t="s">
        <v>16</v>
      </c>
      <c r="G29" s="83" t="s">
        <v>33</v>
      </c>
      <c r="H29" s="83">
        <v>40656</v>
      </c>
      <c r="I29" s="48" t="s">
        <v>27</v>
      </c>
      <c r="J29" s="48"/>
      <c r="K29" s="50" t="s">
        <v>42</v>
      </c>
      <c r="L29" s="49" t="s">
        <v>193</v>
      </c>
      <c r="M29" s="50">
        <v>7</v>
      </c>
      <c r="N29" s="50" t="s">
        <v>194</v>
      </c>
      <c r="O29" s="76">
        <v>15.6</v>
      </c>
      <c r="P29" s="43">
        <f t="shared" si="1"/>
        <v>52</v>
      </c>
    </row>
    <row r="30" spans="1:16" ht="26.25" customHeight="1" x14ac:dyDescent="0.2">
      <c r="A30" s="81">
        <v>15</v>
      </c>
      <c r="B30" s="89" t="s">
        <v>188</v>
      </c>
      <c r="C30" s="79" t="s">
        <v>210</v>
      </c>
      <c r="D30" s="79" t="s">
        <v>72</v>
      </c>
      <c r="E30" s="89" t="s">
        <v>170</v>
      </c>
      <c r="F30" s="81" t="s">
        <v>76</v>
      </c>
      <c r="G30" s="82" t="s">
        <v>33</v>
      </c>
      <c r="H30" s="82">
        <v>40579</v>
      </c>
      <c r="I30" s="48" t="s">
        <v>27</v>
      </c>
      <c r="J30" s="48"/>
      <c r="K30" s="50" t="s">
        <v>42</v>
      </c>
      <c r="L30" s="49" t="s">
        <v>193</v>
      </c>
      <c r="M30" s="50">
        <v>7</v>
      </c>
      <c r="N30" s="50" t="s">
        <v>194</v>
      </c>
      <c r="O30" s="76">
        <v>15</v>
      </c>
      <c r="P30" s="43">
        <f t="shared" si="1"/>
        <v>50</v>
      </c>
    </row>
    <row r="31" spans="1:16" ht="26.25" customHeight="1" x14ac:dyDescent="0.2">
      <c r="A31" s="81">
        <v>16</v>
      </c>
      <c r="B31" s="89" t="s">
        <v>189</v>
      </c>
      <c r="C31" s="78" t="s">
        <v>211</v>
      </c>
      <c r="D31" s="78" t="s">
        <v>72</v>
      </c>
      <c r="E31" s="89" t="s">
        <v>171</v>
      </c>
      <c r="F31" s="83" t="s">
        <v>76</v>
      </c>
      <c r="G31" s="83" t="s">
        <v>33</v>
      </c>
      <c r="H31" s="83">
        <v>40717</v>
      </c>
      <c r="I31" s="48" t="s">
        <v>27</v>
      </c>
      <c r="J31" s="48"/>
      <c r="K31" s="50" t="s">
        <v>42</v>
      </c>
      <c r="L31" s="49" t="s">
        <v>193</v>
      </c>
      <c r="M31" s="50">
        <v>7</v>
      </c>
      <c r="N31" s="50" t="s">
        <v>194</v>
      </c>
      <c r="O31" s="76">
        <v>14.2</v>
      </c>
      <c r="P31" s="43">
        <f t="shared" si="0"/>
        <v>47.333333333333336</v>
      </c>
    </row>
    <row r="32" spans="1:16" ht="26.25" customHeight="1" x14ac:dyDescent="0.2">
      <c r="A32" s="81">
        <v>17</v>
      </c>
      <c r="B32" s="89" t="s">
        <v>190</v>
      </c>
      <c r="C32" s="79" t="s">
        <v>147</v>
      </c>
      <c r="D32" s="79" t="s">
        <v>143</v>
      </c>
      <c r="E32" s="89" t="s">
        <v>172</v>
      </c>
      <c r="F32" s="81" t="s">
        <v>76</v>
      </c>
      <c r="G32" s="82" t="s">
        <v>33</v>
      </c>
      <c r="H32" s="82">
        <v>40541</v>
      </c>
      <c r="I32" s="48" t="s">
        <v>27</v>
      </c>
      <c r="J32" s="48"/>
      <c r="K32" s="50" t="s">
        <v>42</v>
      </c>
      <c r="L32" s="49" t="s">
        <v>193</v>
      </c>
      <c r="M32" s="50">
        <v>7</v>
      </c>
      <c r="N32" s="50" t="s">
        <v>194</v>
      </c>
      <c r="O32" s="76">
        <v>13.6</v>
      </c>
      <c r="P32" s="43">
        <f t="shared" si="0"/>
        <v>45.333333333333329</v>
      </c>
    </row>
    <row r="33" spans="1:20" ht="26.25" customHeight="1" x14ac:dyDescent="0.2">
      <c r="A33" s="28">
        <v>18</v>
      </c>
      <c r="B33" s="89" t="s">
        <v>191</v>
      </c>
      <c r="C33" s="86" t="s">
        <v>212</v>
      </c>
      <c r="D33" s="86" t="s">
        <v>213</v>
      </c>
      <c r="E33" s="89" t="s">
        <v>173</v>
      </c>
      <c r="F33" s="85" t="s">
        <v>76</v>
      </c>
      <c r="G33" s="95" t="s">
        <v>33</v>
      </c>
      <c r="H33" s="95">
        <v>40931</v>
      </c>
      <c r="I33" s="48" t="s">
        <v>27</v>
      </c>
      <c r="J33" s="48"/>
      <c r="K33" s="50" t="s">
        <v>42</v>
      </c>
      <c r="L33" s="49" t="s">
        <v>193</v>
      </c>
      <c r="M33" s="50">
        <v>7</v>
      </c>
      <c r="N33" s="50" t="s">
        <v>194</v>
      </c>
      <c r="O33" s="76">
        <v>13.2</v>
      </c>
      <c r="P33" s="43">
        <f t="shared" ref="P33" si="2">O33/$M$13*100</f>
        <v>44</v>
      </c>
    </row>
    <row r="34" spans="1:20" ht="19.5" customHeight="1" x14ac:dyDescent="0.25">
      <c r="A34" s="97" t="s">
        <v>6</v>
      </c>
      <c r="B34" s="98"/>
      <c r="C34" s="21"/>
      <c r="D34" s="59"/>
      <c r="E34" s="63"/>
      <c r="F34" s="59"/>
      <c r="G34" s="59"/>
      <c r="H34" s="4"/>
      <c r="I34" s="59"/>
      <c r="J34" s="59"/>
      <c r="K34" s="10"/>
      <c r="L34" s="10"/>
      <c r="M34" s="59"/>
      <c r="N34" s="12"/>
      <c r="O34" s="19"/>
      <c r="P34" s="4"/>
    </row>
    <row r="35" spans="1:20" ht="16.5" customHeight="1" x14ac:dyDescent="0.25">
      <c r="A35" s="113" t="s">
        <v>7</v>
      </c>
      <c r="B35" s="114"/>
      <c r="C35" s="114"/>
      <c r="D35" s="96"/>
      <c r="E35" s="96" t="s">
        <v>253</v>
      </c>
      <c r="F35" s="60"/>
      <c r="G35" s="60"/>
      <c r="H35" s="60"/>
      <c r="I35" s="60"/>
      <c r="J35" s="60"/>
      <c r="K35" s="10"/>
      <c r="L35" s="10"/>
      <c r="M35" s="59"/>
      <c r="N35" s="12"/>
      <c r="O35" s="19"/>
      <c r="P35" s="4"/>
    </row>
    <row r="36" spans="1:20" customFormat="1" ht="16.5" customHeight="1" x14ac:dyDescent="0.25">
      <c r="B36" s="21" t="s">
        <v>15</v>
      </c>
      <c r="E36" s="122" t="s">
        <v>254</v>
      </c>
    </row>
    <row r="37" spans="1:20" customFormat="1" ht="16.5" customHeight="1" x14ac:dyDescent="0.25">
      <c r="B37" s="21"/>
      <c r="E37" s="122" t="s">
        <v>255</v>
      </c>
    </row>
    <row r="38" spans="1:20" customFormat="1" ht="16.5" customHeight="1" x14ac:dyDescent="0.25">
      <c r="B38" s="21"/>
    </row>
    <row r="39" spans="1:20" ht="15.75" x14ac:dyDescent="0.25">
      <c r="A39" s="115" t="s">
        <v>9</v>
      </c>
      <c r="B39" s="116"/>
      <c r="C39" s="117"/>
      <c r="D39" s="118"/>
      <c r="E39" s="64"/>
    </row>
    <row r="40" spans="1:20" ht="33.75" customHeight="1" x14ac:dyDescent="0.2">
      <c r="A40" s="119" t="s">
        <v>12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4"/>
      <c r="N40" s="114"/>
      <c r="O40" s="114"/>
      <c r="P40" s="58"/>
      <c r="Q40" s="58"/>
      <c r="R40" s="58"/>
      <c r="S40" s="58"/>
      <c r="T40" s="58"/>
    </row>
    <row r="41" spans="1:20" ht="29.25" customHeight="1" x14ac:dyDescent="0.2">
      <c r="A41" s="120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</row>
  </sheetData>
  <mergeCells count="15">
    <mergeCell ref="A39:B39"/>
    <mergeCell ref="C39:D39"/>
    <mergeCell ref="A40:O40"/>
    <mergeCell ref="A41:O41"/>
    <mergeCell ref="H8:K8"/>
    <mergeCell ref="H9:K9"/>
    <mergeCell ref="H10:K10"/>
    <mergeCell ref="H11:K11"/>
    <mergeCell ref="H13:K13"/>
    <mergeCell ref="A35:C35"/>
    <mergeCell ref="A4:N4"/>
    <mergeCell ref="K5:N5"/>
    <mergeCell ref="H6:K6"/>
    <mergeCell ref="H7:K7"/>
    <mergeCell ref="A34:B34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workbookViewId="0">
      <selection activeCell="G24" sqref="G2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7.425781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62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62"/>
      <c r="O3" s="62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61"/>
      <c r="C5" s="61"/>
      <c r="D5" s="61"/>
      <c r="E5" s="66"/>
      <c r="F5" s="61"/>
      <c r="G5" s="61"/>
      <c r="H5" s="61"/>
      <c r="I5" s="61"/>
      <c r="J5" s="61"/>
      <c r="K5" s="102"/>
      <c r="L5" s="102"/>
      <c r="M5" s="102"/>
      <c r="N5" s="102"/>
      <c r="O5" s="17"/>
    </row>
    <row r="6" spans="1:16" ht="22.5" customHeight="1" x14ac:dyDescent="0.2">
      <c r="A6" s="2"/>
      <c r="B6" s="61"/>
      <c r="C6" s="61"/>
      <c r="D6" s="61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37</v>
      </c>
      <c r="O6" s="23"/>
    </row>
    <row r="7" spans="1:16" ht="14.25" customHeight="1" x14ac:dyDescent="0.2">
      <c r="A7" s="2"/>
      <c r="B7" s="61"/>
      <c r="C7" s="61"/>
      <c r="D7" s="61"/>
      <c r="E7" s="66"/>
      <c r="F7" s="61"/>
      <c r="G7" s="66"/>
      <c r="H7" s="104" t="s">
        <v>10</v>
      </c>
      <c r="I7" s="105"/>
      <c r="J7" s="105"/>
      <c r="K7" s="105"/>
      <c r="L7" s="69"/>
      <c r="M7" s="66"/>
      <c r="N7" s="11"/>
      <c r="O7" s="17"/>
    </row>
    <row r="8" spans="1:16" ht="19.5" customHeight="1" x14ac:dyDescent="0.2">
      <c r="A8" s="2"/>
      <c r="B8" s="61"/>
      <c r="C8" s="61"/>
      <c r="D8" s="61"/>
      <c r="E8" s="66"/>
      <c r="F8" s="61"/>
      <c r="G8" s="66"/>
      <c r="H8" s="106">
        <v>45574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61"/>
      <c r="C9" s="61"/>
      <c r="D9" s="61"/>
      <c r="E9" s="66"/>
      <c r="F9" s="61"/>
      <c r="G9" s="66"/>
      <c r="H9" s="108" t="s">
        <v>24</v>
      </c>
      <c r="I9" s="105"/>
      <c r="J9" s="105"/>
      <c r="K9" s="105"/>
      <c r="L9" s="69"/>
      <c r="M9" s="66"/>
      <c r="N9" s="11"/>
      <c r="O9" s="17"/>
    </row>
    <row r="10" spans="1:16" ht="18" customHeight="1" x14ac:dyDescent="0.2">
      <c r="A10" s="2"/>
      <c r="B10" s="61"/>
      <c r="C10" s="61"/>
      <c r="D10" s="61"/>
      <c r="E10" s="66"/>
      <c r="F10" s="61"/>
      <c r="G10" s="66"/>
      <c r="H10" s="109" t="s">
        <v>42</v>
      </c>
      <c r="I10" s="110"/>
      <c r="J10" s="110"/>
      <c r="K10" s="110"/>
      <c r="L10" s="33"/>
      <c r="M10" s="66"/>
      <c r="N10" s="11"/>
      <c r="O10" s="17"/>
    </row>
    <row r="11" spans="1:16" ht="20.25" customHeight="1" x14ac:dyDescent="0.2">
      <c r="A11" s="2"/>
      <c r="B11" s="61"/>
      <c r="C11" s="61"/>
      <c r="D11" s="61"/>
      <c r="E11" s="66"/>
      <c r="F11" s="61"/>
      <c r="G11" s="66"/>
      <c r="H11" s="104" t="s">
        <v>18</v>
      </c>
      <c r="I11" s="111"/>
      <c r="J11" s="111"/>
      <c r="K11" s="111"/>
      <c r="L11" s="70"/>
      <c r="M11" s="66"/>
      <c r="N11" s="11"/>
      <c r="O11" s="17"/>
    </row>
    <row r="12" spans="1:16" ht="20.25" customHeight="1" x14ac:dyDescent="0.2">
      <c r="A12" s="62"/>
      <c r="H12" s="24">
        <v>2</v>
      </c>
      <c r="I12" s="25"/>
      <c r="J12" s="26"/>
      <c r="K12" s="26"/>
      <c r="L12" s="26"/>
      <c r="M12" s="13"/>
    </row>
    <row r="13" spans="1:16" ht="14.25" customHeight="1" x14ac:dyDescent="0.2">
      <c r="A13" s="62"/>
      <c r="H13" s="108" t="s">
        <v>8</v>
      </c>
      <c r="I13" s="112"/>
      <c r="J13" s="112"/>
      <c r="K13" s="112"/>
      <c r="L13" s="40" t="s">
        <v>22</v>
      </c>
      <c r="M13" s="54">
        <v>33</v>
      </c>
    </row>
    <row r="14" spans="1:16" ht="12.75" customHeight="1" x14ac:dyDescent="0.25">
      <c r="A14" s="62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88" t="s">
        <v>216</v>
      </c>
      <c r="C16" s="51" t="s">
        <v>210</v>
      </c>
      <c r="D16" s="51" t="s">
        <v>218</v>
      </c>
      <c r="E16" s="87" t="s">
        <v>214</v>
      </c>
      <c r="F16" s="48" t="s">
        <v>76</v>
      </c>
      <c r="G16" s="48" t="s">
        <v>33</v>
      </c>
      <c r="H16" s="83">
        <v>40498</v>
      </c>
      <c r="I16" s="48" t="s">
        <v>27</v>
      </c>
      <c r="J16" s="48"/>
      <c r="K16" s="78" t="s">
        <v>42</v>
      </c>
      <c r="L16" s="49" t="s">
        <v>193</v>
      </c>
      <c r="M16" s="50">
        <v>8</v>
      </c>
      <c r="N16" s="50" t="s">
        <v>122</v>
      </c>
      <c r="O16" s="76">
        <v>16.3</v>
      </c>
      <c r="P16" s="43">
        <f t="shared" ref="P16:P18" si="0">O16/$M$13*100</f>
        <v>49.393939393939398</v>
      </c>
    </row>
    <row r="17" spans="1:20" ht="26.25" customHeight="1" x14ac:dyDescent="0.2">
      <c r="A17" s="46">
        <v>2</v>
      </c>
      <c r="B17" s="88" t="s">
        <v>217</v>
      </c>
      <c r="C17" s="78" t="s">
        <v>98</v>
      </c>
      <c r="D17" s="78" t="s">
        <v>64</v>
      </c>
      <c r="E17" s="87" t="s">
        <v>215</v>
      </c>
      <c r="F17" s="50" t="s">
        <v>76</v>
      </c>
      <c r="G17" s="50" t="s">
        <v>33</v>
      </c>
      <c r="H17" s="83">
        <v>40505</v>
      </c>
      <c r="I17" s="46" t="s">
        <v>27</v>
      </c>
      <c r="J17" s="46"/>
      <c r="K17" s="78" t="s">
        <v>42</v>
      </c>
      <c r="L17" s="49" t="s">
        <v>193</v>
      </c>
      <c r="M17" s="50">
        <v>8</v>
      </c>
      <c r="N17" s="50" t="s">
        <v>122</v>
      </c>
      <c r="O17" s="76">
        <v>16</v>
      </c>
      <c r="P17" s="43">
        <f t="shared" si="0"/>
        <v>48.484848484848484</v>
      </c>
    </row>
    <row r="18" spans="1:20" ht="26.25" customHeight="1" x14ac:dyDescent="0.2">
      <c r="A18" s="46" t="s">
        <v>17</v>
      </c>
      <c r="B18" s="45" t="s">
        <v>17</v>
      </c>
      <c r="C18" s="45" t="s">
        <v>17</v>
      </c>
      <c r="D18" s="45" t="s">
        <v>17</v>
      </c>
      <c r="E18" s="45"/>
      <c r="F18" s="46" t="s">
        <v>17</v>
      </c>
      <c r="G18" s="46"/>
      <c r="H18" s="47" t="s">
        <v>17</v>
      </c>
      <c r="I18" s="46" t="s">
        <v>17</v>
      </c>
      <c r="J18" s="46"/>
      <c r="K18" s="49" t="s">
        <v>17</v>
      </c>
      <c r="L18" s="49"/>
      <c r="M18" s="50" t="s">
        <v>17</v>
      </c>
      <c r="N18" s="50" t="s">
        <v>17</v>
      </c>
      <c r="O18" s="53">
        <v>0</v>
      </c>
      <c r="P18" s="43">
        <f t="shared" si="0"/>
        <v>0</v>
      </c>
    </row>
    <row r="19" spans="1:20" ht="19.5" customHeight="1" x14ac:dyDescent="0.25">
      <c r="A19" s="97" t="s">
        <v>6</v>
      </c>
      <c r="B19" s="98"/>
      <c r="C19" s="21"/>
      <c r="D19" s="59"/>
      <c r="E19" s="63"/>
      <c r="F19" s="59"/>
      <c r="G19" s="59"/>
      <c r="H19" s="4"/>
      <c r="I19" s="59"/>
      <c r="J19" s="59"/>
      <c r="K19" s="10"/>
      <c r="L19" s="10"/>
      <c r="M19" s="59"/>
      <c r="N19" s="12"/>
      <c r="O19" s="19"/>
      <c r="P19" s="4"/>
    </row>
    <row r="20" spans="1:20" ht="16.5" customHeight="1" x14ac:dyDescent="0.25">
      <c r="A20" s="113" t="s">
        <v>7</v>
      </c>
      <c r="B20" s="114"/>
      <c r="C20" s="114"/>
      <c r="D20" s="96"/>
      <c r="E20" s="96" t="s">
        <v>253</v>
      </c>
      <c r="F20" s="60"/>
      <c r="G20" s="60"/>
      <c r="H20" s="60"/>
      <c r="I20" s="60"/>
      <c r="J20" s="60"/>
      <c r="K20" s="10"/>
      <c r="L20" s="10"/>
      <c r="M20" s="59"/>
      <c r="N20" s="12"/>
      <c r="O20" s="19"/>
      <c r="P20" s="4"/>
    </row>
    <row r="21" spans="1:20" customFormat="1" ht="16.5" customHeight="1" x14ac:dyDescent="0.25">
      <c r="B21" s="21" t="s">
        <v>15</v>
      </c>
      <c r="E21" s="122" t="s">
        <v>254</v>
      </c>
    </row>
    <row r="22" spans="1:20" customFormat="1" ht="16.5" customHeight="1" x14ac:dyDescent="0.25">
      <c r="B22" s="21"/>
      <c r="E22" s="122" t="s">
        <v>255</v>
      </c>
    </row>
    <row r="23" spans="1:20" customFormat="1" ht="16.5" customHeight="1" x14ac:dyDescent="0.25">
      <c r="B23" s="21"/>
    </row>
    <row r="24" spans="1:20" ht="15.75" x14ac:dyDescent="0.25">
      <c r="A24" s="115" t="s">
        <v>9</v>
      </c>
      <c r="B24" s="116"/>
      <c r="C24" s="117"/>
      <c r="D24" s="118"/>
      <c r="E24" s="64"/>
    </row>
    <row r="25" spans="1:20" ht="33.75" customHeight="1" x14ac:dyDescent="0.2">
      <c r="A25" s="119" t="s">
        <v>12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4"/>
      <c r="N25" s="114"/>
      <c r="O25" s="114"/>
      <c r="P25" s="58"/>
      <c r="Q25" s="58"/>
      <c r="R25" s="58"/>
      <c r="S25" s="58"/>
      <c r="T25" s="58"/>
    </row>
    <row r="26" spans="1:20" ht="29.25" customHeight="1" x14ac:dyDescent="0.2">
      <c r="A26" s="120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</sheetData>
  <mergeCells count="15">
    <mergeCell ref="A24:B24"/>
    <mergeCell ref="C24:D24"/>
    <mergeCell ref="A25:O25"/>
    <mergeCell ref="A26:O26"/>
    <mergeCell ref="H8:K8"/>
    <mergeCell ref="H9:K9"/>
    <mergeCell ref="H10:K10"/>
    <mergeCell ref="H11:K11"/>
    <mergeCell ref="H13:K13"/>
    <mergeCell ref="A20:C20"/>
    <mergeCell ref="A4:N4"/>
    <mergeCell ref="K5:N5"/>
    <mergeCell ref="H6:K6"/>
    <mergeCell ref="H7:K7"/>
    <mergeCell ref="A19:B19"/>
  </mergeCells>
  <pageMargins left="0.7" right="0.7" top="0.75" bottom="0.75" header="0.3" footer="0.3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A23" sqref="A23:E2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2.285156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62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62"/>
      <c r="O3" s="62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61"/>
      <c r="C5" s="61"/>
      <c r="D5" s="61"/>
      <c r="E5" s="66"/>
      <c r="F5" s="61"/>
      <c r="G5" s="61"/>
      <c r="H5" s="61"/>
      <c r="I5" s="61"/>
      <c r="J5" s="61"/>
      <c r="K5" s="102"/>
      <c r="L5" s="102"/>
      <c r="M5" s="102"/>
      <c r="N5" s="102"/>
      <c r="O5" s="17"/>
    </row>
    <row r="6" spans="1:16" ht="22.5" customHeight="1" x14ac:dyDescent="0.2">
      <c r="A6" s="2"/>
      <c r="B6" s="61"/>
      <c r="C6" s="61"/>
      <c r="D6" s="61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38</v>
      </c>
      <c r="O6" s="23"/>
    </row>
    <row r="7" spans="1:16" ht="14.25" customHeight="1" x14ac:dyDescent="0.2">
      <c r="A7" s="2"/>
      <c r="B7" s="61"/>
      <c r="C7" s="61"/>
      <c r="D7" s="61"/>
      <c r="E7" s="66"/>
      <c r="F7" s="61"/>
      <c r="G7" s="66"/>
      <c r="H7" s="104" t="s">
        <v>10</v>
      </c>
      <c r="I7" s="105"/>
      <c r="J7" s="105"/>
      <c r="K7" s="105"/>
      <c r="L7" s="69"/>
      <c r="M7" s="66"/>
      <c r="N7" s="11"/>
      <c r="O7" s="17"/>
    </row>
    <row r="8" spans="1:16" ht="19.5" customHeight="1" x14ac:dyDescent="0.2">
      <c r="A8" s="2"/>
      <c r="B8" s="61"/>
      <c r="C8" s="61"/>
      <c r="D8" s="61"/>
      <c r="E8" s="66"/>
      <c r="F8" s="61"/>
      <c r="G8" s="66"/>
      <c r="H8" s="106">
        <v>45574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61"/>
      <c r="C9" s="61"/>
      <c r="D9" s="61"/>
      <c r="E9" s="66"/>
      <c r="F9" s="61"/>
      <c r="G9" s="66"/>
      <c r="H9" s="108" t="s">
        <v>24</v>
      </c>
      <c r="I9" s="105"/>
      <c r="J9" s="105"/>
      <c r="K9" s="105"/>
      <c r="L9" s="69"/>
      <c r="M9" s="66"/>
      <c r="N9" s="11"/>
      <c r="O9" s="17"/>
    </row>
    <row r="10" spans="1:16" ht="18" customHeight="1" x14ac:dyDescent="0.2">
      <c r="A10" s="2"/>
      <c r="B10" s="61"/>
      <c r="C10" s="61"/>
      <c r="D10" s="61"/>
      <c r="E10" s="66"/>
      <c r="F10" s="61"/>
      <c r="G10" s="66"/>
      <c r="H10" s="109" t="s">
        <v>42</v>
      </c>
      <c r="I10" s="110"/>
      <c r="J10" s="110"/>
      <c r="K10" s="110"/>
      <c r="L10" s="33"/>
      <c r="M10" s="66"/>
      <c r="N10" s="11"/>
      <c r="O10" s="17"/>
    </row>
    <row r="11" spans="1:16" ht="20.25" customHeight="1" x14ac:dyDescent="0.2">
      <c r="A11" s="2"/>
      <c r="B11" s="61"/>
      <c r="C11" s="61"/>
      <c r="D11" s="61"/>
      <c r="E11" s="66"/>
      <c r="F11" s="61"/>
      <c r="G11" s="66"/>
      <c r="H11" s="104" t="s">
        <v>18</v>
      </c>
      <c r="I11" s="111"/>
      <c r="J11" s="111"/>
      <c r="K11" s="111"/>
      <c r="L11" s="70"/>
      <c r="M11" s="66"/>
      <c r="N11" s="11"/>
      <c r="O11" s="17"/>
    </row>
    <row r="12" spans="1:16" ht="20.25" customHeight="1" x14ac:dyDescent="0.2">
      <c r="A12" s="62"/>
      <c r="H12" s="24">
        <v>6</v>
      </c>
      <c r="I12" s="25"/>
      <c r="J12" s="26"/>
      <c r="K12" s="26"/>
      <c r="L12" s="26"/>
      <c r="M12" s="13"/>
    </row>
    <row r="13" spans="1:16" ht="14.25" customHeight="1" x14ac:dyDescent="0.2">
      <c r="A13" s="62"/>
      <c r="H13" s="108" t="s">
        <v>8</v>
      </c>
      <c r="I13" s="112"/>
      <c r="J13" s="112"/>
      <c r="K13" s="112"/>
      <c r="L13" s="40" t="s">
        <v>22</v>
      </c>
      <c r="M13" s="54">
        <v>56</v>
      </c>
    </row>
    <row r="14" spans="1:16" ht="12.75" customHeight="1" x14ac:dyDescent="0.25">
      <c r="A14" s="62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89" t="s">
        <v>225</v>
      </c>
      <c r="C16" s="71" t="s">
        <v>198</v>
      </c>
      <c r="D16" s="71" t="s">
        <v>226</v>
      </c>
      <c r="E16" s="89" t="s">
        <v>219</v>
      </c>
      <c r="F16" s="72" t="s">
        <v>76</v>
      </c>
      <c r="G16" s="72" t="s">
        <v>33</v>
      </c>
      <c r="H16" s="73">
        <v>40063</v>
      </c>
      <c r="I16" s="85" t="s">
        <v>27</v>
      </c>
      <c r="J16" s="85"/>
      <c r="K16" s="78" t="s">
        <v>42</v>
      </c>
      <c r="L16" s="49" t="s">
        <v>193</v>
      </c>
      <c r="M16" s="75">
        <v>9</v>
      </c>
      <c r="N16" s="75" t="s">
        <v>121</v>
      </c>
      <c r="O16" s="76">
        <v>34.1</v>
      </c>
      <c r="P16" s="43">
        <f>O16/$M$13*100</f>
        <v>60.892857142857146</v>
      </c>
    </row>
    <row r="17" spans="1:20" ht="26.25" customHeight="1" x14ac:dyDescent="0.2">
      <c r="A17" s="28">
        <v>2</v>
      </c>
      <c r="B17" s="89" t="s">
        <v>227</v>
      </c>
      <c r="C17" s="79" t="s">
        <v>228</v>
      </c>
      <c r="D17" s="79" t="s">
        <v>64</v>
      </c>
      <c r="E17" s="89" t="s">
        <v>220</v>
      </c>
      <c r="F17" s="81" t="s">
        <v>76</v>
      </c>
      <c r="G17" s="81" t="s">
        <v>33</v>
      </c>
      <c r="H17" s="82">
        <v>39946</v>
      </c>
      <c r="I17" s="85" t="s">
        <v>27</v>
      </c>
      <c r="J17" s="85"/>
      <c r="K17" s="78" t="s">
        <v>42</v>
      </c>
      <c r="L17" s="49" t="s">
        <v>193</v>
      </c>
      <c r="M17" s="75">
        <v>9</v>
      </c>
      <c r="N17" s="50" t="s">
        <v>122</v>
      </c>
      <c r="O17" s="76">
        <v>33.1</v>
      </c>
      <c r="P17" s="43">
        <f t="shared" ref="P17:P21" si="0">O17/$M$13*100</f>
        <v>59.107142857142861</v>
      </c>
    </row>
    <row r="18" spans="1:20" ht="26.25" customHeight="1" x14ac:dyDescent="0.2">
      <c r="A18" s="28">
        <v>3</v>
      </c>
      <c r="B18" s="89" t="s">
        <v>229</v>
      </c>
      <c r="C18" s="86" t="s">
        <v>210</v>
      </c>
      <c r="D18" s="86" t="s">
        <v>218</v>
      </c>
      <c r="E18" s="89" t="s">
        <v>221</v>
      </c>
      <c r="F18" s="85" t="s">
        <v>76</v>
      </c>
      <c r="G18" s="85" t="s">
        <v>33</v>
      </c>
      <c r="H18" s="83">
        <v>39805</v>
      </c>
      <c r="I18" s="85" t="s">
        <v>27</v>
      </c>
      <c r="J18" s="85"/>
      <c r="K18" s="78" t="s">
        <v>42</v>
      </c>
      <c r="L18" s="49" t="s">
        <v>193</v>
      </c>
      <c r="M18" s="75">
        <v>9</v>
      </c>
      <c r="N18" s="50" t="s">
        <v>122</v>
      </c>
      <c r="O18" s="76">
        <v>32.299999999999997</v>
      </c>
      <c r="P18" s="43">
        <f t="shared" si="0"/>
        <v>57.678571428571423</v>
      </c>
    </row>
    <row r="19" spans="1:20" ht="26.25" customHeight="1" x14ac:dyDescent="0.2">
      <c r="A19" s="46">
        <v>4</v>
      </c>
      <c r="B19" s="89" t="s">
        <v>230</v>
      </c>
      <c r="C19" s="78" t="s">
        <v>231</v>
      </c>
      <c r="D19" s="78" t="s">
        <v>64</v>
      </c>
      <c r="E19" s="89" t="s">
        <v>222</v>
      </c>
      <c r="F19" s="50" t="s">
        <v>76</v>
      </c>
      <c r="G19" s="50" t="s">
        <v>33</v>
      </c>
      <c r="H19" s="83">
        <v>39807</v>
      </c>
      <c r="I19" s="85" t="s">
        <v>27</v>
      </c>
      <c r="J19" s="85"/>
      <c r="K19" s="78" t="s">
        <v>42</v>
      </c>
      <c r="L19" s="49" t="s">
        <v>193</v>
      </c>
      <c r="M19" s="75">
        <v>9</v>
      </c>
      <c r="N19" s="50" t="s">
        <v>122</v>
      </c>
      <c r="O19" s="76">
        <v>29.5</v>
      </c>
      <c r="P19" s="43">
        <f t="shared" si="0"/>
        <v>52.678571428571431</v>
      </c>
    </row>
    <row r="20" spans="1:20" ht="26.25" customHeight="1" x14ac:dyDescent="0.2">
      <c r="A20" s="46">
        <v>5</v>
      </c>
      <c r="B20" s="89" t="s">
        <v>232</v>
      </c>
      <c r="C20" s="79" t="s">
        <v>233</v>
      </c>
      <c r="D20" s="79" t="s">
        <v>125</v>
      </c>
      <c r="E20" s="89" t="s">
        <v>223</v>
      </c>
      <c r="F20" s="81" t="s">
        <v>76</v>
      </c>
      <c r="G20" s="81" t="s">
        <v>33</v>
      </c>
      <c r="H20" s="82">
        <v>39791</v>
      </c>
      <c r="I20" s="85" t="s">
        <v>27</v>
      </c>
      <c r="J20" s="85"/>
      <c r="K20" s="78" t="s">
        <v>42</v>
      </c>
      <c r="L20" s="49" t="s">
        <v>193</v>
      </c>
      <c r="M20" s="75">
        <v>9</v>
      </c>
      <c r="N20" s="50" t="s">
        <v>115</v>
      </c>
      <c r="O20" s="76">
        <v>25.5</v>
      </c>
      <c r="P20" s="43">
        <f t="shared" ref="P20" si="1">O20/$M$13*100</f>
        <v>45.535714285714285</v>
      </c>
    </row>
    <row r="21" spans="1:20" ht="26.25" customHeight="1" x14ac:dyDescent="0.2">
      <c r="A21" s="46">
        <v>6</v>
      </c>
      <c r="B21" s="89" t="s">
        <v>234</v>
      </c>
      <c r="C21" s="79" t="s">
        <v>235</v>
      </c>
      <c r="D21" s="79" t="s">
        <v>236</v>
      </c>
      <c r="E21" s="89" t="s">
        <v>224</v>
      </c>
      <c r="F21" s="81" t="s">
        <v>16</v>
      </c>
      <c r="G21" s="81" t="s">
        <v>33</v>
      </c>
      <c r="H21" s="82">
        <v>39940</v>
      </c>
      <c r="I21" s="85" t="s">
        <v>27</v>
      </c>
      <c r="J21" s="85">
        <v>1</v>
      </c>
      <c r="K21" s="78" t="s">
        <v>42</v>
      </c>
      <c r="L21" s="49" t="s">
        <v>193</v>
      </c>
      <c r="M21" s="75">
        <v>9</v>
      </c>
      <c r="N21" s="50" t="s">
        <v>115</v>
      </c>
      <c r="O21" s="76">
        <v>15.1</v>
      </c>
      <c r="P21" s="43">
        <f t="shared" si="0"/>
        <v>26.964285714285712</v>
      </c>
    </row>
    <row r="22" spans="1:20" ht="19.5" customHeight="1" x14ac:dyDescent="0.25">
      <c r="A22" s="97" t="s">
        <v>6</v>
      </c>
      <c r="B22" s="98"/>
      <c r="C22" s="21"/>
      <c r="D22" s="59"/>
      <c r="E22" s="63"/>
      <c r="F22" s="59"/>
      <c r="G22" s="59"/>
      <c r="H22" s="4"/>
      <c r="I22" s="59"/>
      <c r="J22" s="59"/>
      <c r="K22" s="10"/>
      <c r="L22" s="10"/>
      <c r="M22" s="59"/>
      <c r="N22" s="12"/>
      <c r="O22" s="19"/>
      <c r="P22" s="4"/>
    </row>
    <row r="23" spans="1:20" ht="16.5" customHeight="1" x14ac:dyDescent="0.25">
      <c r="A23" s="113" t="s">
        <v>7</v>
      </c>
      <c r="B23" s="114"/>
      <c r="C23" s="114"/>
      <c r="D23" s="96"/>
      <c r="E23" s="96" t="s">
        <v>253</v>
      </c>
      <c r="F23" s="60"/>
      <c r="G23" s="60"/>
      <c r="H23" s="60"/>
      <c r="I23" s="60"/>
      <c r="J23" s="60"/>
      <c r="K23" s="10"/>
      <c r="L23" s="10"/>
      <c r="M23" s="59"/>
      <c r="N23" s="12"/>
      <c r="O23" s="19"/>
      <c r="P23" s="4"/>
    </row>
    <row r="24" spans="1:20" customFormat="1" ht="16.5" customHeight="1" x14ac:dyDescent="0.25">
      <c r="B24" s="21" t="s">
        <v>15</v>
      </c>
      <c r="E24" s="122" t="s">
        <v>254</v>
      </c>
    </row>
    <row r="25" spans="1:20" customFormat="1" ht="16.5" customHeight="1" x14ac:dyDescent="0.25">
      <c r="B25" s="21"/>
      <c r="E25" s="122" t="s">
        <v>255</v>
      </c>
    </row>
    <row r="26" spans="1:20" customFormat="1" ht="16.5" customHeight="1" x14ac:dyDescent="0.25">
      <c r="B26" s="21"/>
    </row>
    <row r="27" spans="1:20" ht="15.75" x14ac:dyDescent="0.25">
      <c r="A27" s="115" t="s">
        <v>9</v>
      </c>
      <c r="B27" s="116"/>
      <c r="C27" s="117"/>
      <c r="D27" s="118"/>
      <c r="E27" s="64"/>
    </row>
    <row r="28" spans="1:20" ht="33.75" customHeight="1" x14ac:dyDescent="0.2">
      <c r="A28" s="119" t="s">
        <v>12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4"/>
      <c r="N28" s="114"/>
      <c r="O28" s="114"/>
      <c r="P28" s="58"/>
      <c r="Q28" s="58"/>
      <c r="R28" s="58"/>
      <c r="S28" s="58"/>
      <c r="T28" s="58"/>
    </row>
    <row r="29" spans="1:20" ht="29.25" customHeight="1" x14ac:dyDescent="0.2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</sheetData>
  <mergeCells count="15">
    <mergeCell ref="A28:O28"/>
    <mergeCell ref="A29:O29"/>
    <mergeCell ref="H10:K10"/>
    <mergeCell ref="H11:K11"/>
    <mergeCell ref="H13:K13"/>
    <mergeCell ref="A22:B22"/>
    <mergeCell ref="A23:C23"/>
    <mergeCell ref="A27:B27"/>
    <mergeCell ref="C27:D27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scale="5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J21" sqref="J21:J22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9.57031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62"/>
      <c r="O1" s="57" t="s">
        <v>28</v>
      </c>
    </row>
    <row r="2" spans="1:16" ht="15.75" x14ac:dyDescent="0.2">
      <c r="L2" s="1"/>
      <c r="N2" s="1"/>
      <c r="O2" s="56" t="s">
        <v>29</v>
      </c>
    </row>
    <row r="3" spans="1:16" ht="15.75" x14ac:dyDescent="0.2">
      <c r="L3" s="56"/>
      <c r="N3" s="62"/>
      <c r="O3" s="62"/>
    </row>
    <row r="4" spans="1:16" ht="20.25" x14ac:dyDescent="0.2">
      <c r="A4" s="99" t="s">
        <v>30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1"/>
      <c r="O4" s="16"/>
    </row>
    <row r="5" spans="1:16" ht="20.25" x14ac:dyDescent="0.2">
      <c r="A5" s="2"/>
      <c r="B5" s="61"/>
      <c r="C5" s="61"/>
      <c r="D5" s="61"/>
      <c r="E5" s="66"/>
      <c r="F5" s="61"/>
      <c r="G5" s="61"/>
      <c r="H5" s="61"/>
      <c r="I5" s="61"/>
      <c r="J5" s="61"/>
      <c r="K5" s="102"/>
      <c r="L5" s="102"/>
      <c r="M5" s="102"/>
      <c r="N5" s="102"/>
      <c r="O5" s="17"/>
    </row>
    <row r="6" spans="1:16" ht="22.5" customHeight="1" x14ac:dyDescent="0.2">
      <c r="A6" s="2"/>
      <c r="B6" s="61"/>
      <c r="C6" s="61"/>
      <c r="D6" s="61"/>
      <c r="E6" s="66"/>
      <c r="F6" s="22" t="s">
        <v>13</v>
      </c>
      <c r="G6" s="22"/>
      <c r="H6" s="103" t="s">
        <v>41</v>
      </c>
      <c r="I6" s="103"/>
      <c r="J6" s="103"/>
      <c r="K6" s="103"/>
      <c r="L6" s="31"/>
      <c r="M6" s="22" t="s">
        <v>14</v>
      </c>
      <c r="N6" s="44" t="s">
        <v>39</v>
      </c>
      <c r="O6" s="23"/>
    </row>
    <row r="7" spans="1:16" ht="14.25" customHeight="1" x14ac:dyDescent="0.2">
      <c r="A7" s="2"/>
      <c r="B7" s="61"/>
      <c r="C7" s="61"/>
      <c r="D7" s="61"/>
      <c r="E7" s="66"/>
      <c r="F7" s="61"/>
      <c r="G7" s="61"/>
      <c r="H7" s="104" t="s">
        <v>10</v>
      </c>
      <c r="I7" s="105"/>
      <c r="J7" s="105"/>
      <c r="K7" s="105"/>
      <c r="L7" s="69"/>
      <c r="M7" s="61"/>
      <c r="N7" s="11"/>
      <c r="O7" s="17"/>
    </row>
    <row r="8" spans="1:16" ht="19.5" customHeight="1" x14ac:dyDescent="0.2">
      <c r="A8" s="2"/>
      <c r="B8" s="61"/>
      <c r="C8" s="61"/>
      <c r="D8" s="61"/>
      <c r="E8" s="66"/>
      <c r="F8" s="61"/>
      <c r="G8" s="61"/>
      <c r="H8" s="106">
        <v>45574</v>
      </c>
      <c r="I8" s="107"/>
      <c r="J8" s="107"/>
      <c r="K8" s="107"/>
      <c r="L8" s="32"/>
      <c r="M8" s="39"/>
      <c r="N8" s="11"/>
      <c r="O8" s="17"/>
    </row>
    <row r="9" spans="1:16" ht="15" customHeight="1" x14ac:dyDescent="0.2">
      <c r="A9" s="2"/>
      <c r="B9" s="61"/>
      <c r="C9" s="61"/>
      <c r="D9" s="61"/>
      <c r="E9" s="66"/>
      <c r="F9" s="61"/>
      <c r="G9" s="61"/>
      <c r="H9" s="108" t="s">
        <v>24</v>
      </c>
      <c r="I9" s="105"/>
      <c r="J9" s="105"/>
      <c r="K9" s="105"/>
      <c r="L9" s="69"/>
      <c r="M9" s="61"/>
      <c r="N9" s="11"/>
      <c r="O9" s="17"/>
    </row>
    <row r="10" spans="1:16" ht="18" customHeight="1" x14ac:dyDescent="0.2">
      <c r="A10" s="2"/>
      <c r="B10" s="61"/>
      <c r="C10" s="61"/>
      <c r="D10" s="61"/>
      <c r="E10" s="66"/>
      <c r="F10" s="61"/>
      <c r="G10" s="61"/>
      <c r="H10" s="109" t="s">
        <v>42</v>
      </c>
      <c r="I10" s="110"/>
      <c r="J10" s="110"/>
      <c r="K10" s="110"/>
      <c r="L10" s="33"/>
      <c r="M10" s="61"/>
      <c r="N10" s="11"/>
      <c r="O10" s="17"/>
    </row>
    <row r="11" spans="1:16" ht="20.25" customHeight="1" x14ac:dyDescent="0.2">
      <c r="A11" s="2"/>
      <c r="B11" s="61"/>
      <c r="C11" s="61"/>
      <c r="D11" s="61"/>
      <c r="E11" s="66"/>
      <c r="F11" s="61"/>
      <c r="G11" s="61"/>
      <c r="H11" s="104" t="s">
        <v>18</v>
      </c>
      <c r="I11" s="111"/>
      <c r="J11" s="111"/>
      <c r="K11" s="111"/>
      <c r="L11" s="70"/>
      <c r="M11" s="61"/>
      <c r="N11" s="11"/>
      <c r="O11" s="17"/>
    </row>
    <row r="12" spans="1:16" ht="20.25" customHeight="1" x14ac:dyDescent="0.2">
      <c r="A12" s="62"/>
      <c r="H12" s="24">
        <v>6</v>
      </c>
      <c r="I12" s="25"/>
      <c r="J12" s="26"/>
      <c r="K12" s="26"/>
      <c r="L12" s="26"/>
      <c r="M12" s="13"/>
    </row>
    <row r="13" spans="1:16" ht="14.25" customHeight="1" x14ac:dyDescent="0.2">
      <c r="A13" s="62"/>
      <c r="H13" s="108" t="s">
        <v>8</v>
      </c>
      <c r="I13" s="112"/>
      <c r="J13" s="112"/>
      <c r="K13" s="112"/>
      <c r="L13" s="40" t="s">
        <v>22</v>
      </c>
      <c r="M13" s="54">
        <v>70</v>
      </c>
    </row>
    <row r="14" spans="1:16" ht="12.75" customHeight="1" x14ac:dyDescent="0.25">
      <c r="A14" s="62"/>
      <c r="H14" s="62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40</v>
      </c>
      <c r="F15" s="7" t="s">
        <v>5</v>
      </c>
      <c r="G15" s="29" t="s">
        <v>32</v>
      </c>
      <c r="H15" s="29" t="s">
        <v>31</v>
      </c>
      <c r="I15" s="27" t="s">
        <v>26</v>
      </c>
      <c r="J15" s="41" t="s">
        <v>23</v>
      </c>
      <c r="K15" s="30" t="s">
        <v>21</v>
      </c>
      <c r="L15" s="30" t="s">
        <v>19</v>
      </c>
      <c r="M15" s="30" t="s">
        <v>4</v>
      </c>
      <c r="N15" s="5" t="s">
        <v>11</v>
      </c>
      <c r="O15" s="42" t="s">
        <v>25</v>
      </c>
      <c r="P15" s="30" t="s">
        <v>20</v>
      </c>
    </row>
    <row r="16" spans="1:16" ht="26.25" customHeight="1" x14ac:dyDescent="0.2">
      <c r="A16" s="28">
        <v>1</v>
      </c>
      <c r="B16" s="89" t="s">
        <v>243</v>
      </c>
      <c r="C16" s="71" t="s">
        <v>244</v>
      </c>
      <c r="D16" s="71" t="s">
        <v>99</v>
      </c>
      <c r="E16" s="89" t="s">
        <v>237</v>
      </c>
      <c r="F16" s="72" t="s">
        <v>76</v>
      </c>
      <c r="G16" s="72" t="s">
        <v>33</v>
      </c>
      <c r="H16" s="73">
        <v>39111</v>
      </c>
      <c r="I16" s="72" t="s">
        <v>27</v>
      </c>
      <c r="J16" s="72"/>
      <c r="K16" s="74" t="s">
        <v>42</v>
      </c>
      <c r="L16" s="49" t="s">
        <v>193</v>
      </c>
      <c r="M16" s="75">
        <v>11</v>
      </c>
      <c r="N16" s="75" t="s">
        <v>121</v>
      </c>
      <c r="O16" s="123">
        <v>41.1</v>
      </c>
      <c r="P16" s="43">
        <f>O16/$M$13*100</f>
        <v>58.714285714285722</v>
      </c>
    </row>
    <row r="17" spans="1:20" ht="26.25" customHeight="1" x14ac:dyDescent="0.2">
      <c r="A17" s="28">
        <v>2</v>
      </c>
      <c r="B17" s="89" t="s">
        <v>245</v>
      </c>
      <c r="C17" s="79" t="s">
        <v>95</v>
      </c>
      <c r="D17" s="79" t="s">
        <v>75</v>
      </c>
      <c r="E17" s="89" t="s">
        <v>238</v>
      </c>
      <c r="F17" s="81" t="s">
        <v>76</v>
      </c>
      <c r="G17" s="81" t="s">
        <v>33</v>
      </c>
      <c r="H17" s="82">
        <v>39371</v>
      </c>
      <c r="I17" s="72" t="s">
        <v>27</v>
      </c>
      <c r="J17" s="85"/>
      <c r="K17" s="74" t="s">
        <v>42</v>
      </c>
      <c r="L17" s="49" t="s">
        <v>193</v>
      </c>
      <c r="M17" s="50">
        <v>11</v>
      </c>
      <c r="N17" s="50" t="s">
        <v>194</v>
      </c>
      <c r="O17" s="123">
        <v>31.1</v>
      </c>
      <c r="P17" s="43">
        <f t="shared" ref="P17:P21" si="0">O17/$M$13*100</f>
        <v>44.428571428571431</v>
      </c>
    </row>
    <row r="18" spans="1:20" ht="26.25" customHeight="1" x14ac:dyDescent="0.2">
      <c r="A18" s="28">
        <v>3</v>
      </c>
      <c r="B18" s="89" t="s">
        <v>246</v>
      </c>
      <c r="C18" s="86" t="s">
        <v>92</v>
      </c>
      <c r="D18" s="86" t="s">
        <v>137</v>
      </c>
      <c r="E18" s="89" t="s">
        <v>239</v>
      </c>
      <c r="F18" s="85" t="s">
        <v>76</v>
      </c>
      <c r="G18" s="85" t="s">
        <v>33</v>
      </c>
      <c r="H18" s="83">
        <v>39199</v>
      </c>
      <c r="I18" s="72" t="s">
        <v>27</v>
      </c>
      <c r="J18" s="85"/>
      <c r="K18" s="74" t="s">
        <v>42</v>
      </c>
      <c r="L18" s="49" t="s">
        <v>193</v>
      </c>
      <c r="M18" s="50">
        <v>11</v>
      </c>
      <c r="N18" s="50" t="s">
        <v>194</v>
      </c>
      <c r="O18" s="123">
        <v>30.1</v>
      </c>
      <c r="P18" s="43">
        <f t="shared" si="0"/>
        <v>43</v>
      </c>
    </row>
    <row r="19" spans="1:20" ht="26.25" customHeight="1" x14ac:dyDescent="0.2">
      <c r="A19" s="81">
        <v>4</v>
      </c>
      <c r="B19" s="89" t="s">
        <v>248</v>
      </c>
      <c r="C19" s="78" t="s">
        <v>247</v>
      </c>
      <c r="D19" s="78" t="s">
        <v>207</v>
      </c>
      <c r="E19" s="89" t="s">
        <v>240</v>
      </c>
      <c r="F19" s="50" t="s">
        <v>16</v>
      </c>
      <c r="G19" s="50" t="s">
        <v>33</v>
      </c>
      <c r="H19" s="83">
        <v>39056</v>
      </c>
      <c r="I19" s="72" t="s">
        <v>27</v>
      </c>
      <c r="J19" s="81"/>
      <c r="K19" s="74" t="s">
        <v>42</v>
      </c>
      <c r="L19" s="49" t="s">
        <v>193</v>
      </c>
      <c r="M19" s="50">
        <v>11</v>
      </c>
      <c r="N19" s="50" t="s">
        <v>194</v>
      </c>
      <c r="O19" s="123">
        <v>28.9</v>
      </c>
      <c r="P19" s="43">
        <f t="shared" si="0"/>
        <v>41.285714285714278</v>
      </c>
    </row>
    <row r="20" spans="1:20" ht="26.25" customHeight="1" x14ac:dyDescent="0.2">
      <c r="A20" s="81">
        <v>5</v>
      </c>
      <c r="B20" s="89" t="s">
        <v>249</v>
      </c>
      <c r="C20" s="78" t="s">
        <v>250</v>
      </c>
      <c r="D20" s="78" t="s">
        <v>64</v>
      </c>
      <c r="E20" s="89" t="s">
        <v>241</v>
      </c>
      <c r="F20" s="50" t="s">
        <v>76</v>
      </c>
      <c r="G20" s="50" t="s">
        <v>33</v>
      </c>
      <c r="H20" s="83">
        <v>39228</v>
      </c>
      <c r="I20" s="72" t="s">
        <v>27</v>
      </c>
      <c r="J20" s="81"/>
      <c r="K20" s="74" t="s">
        <v>42</v>
      </c>
      <c r="L20" s="49" t="s">
        <v>193</v>
      </c>
      <c r="M20" s="50">
        <v>11</v>
      </c>
      <c r="N20" s="50" t="s">
        <v>194</v>
      </c>
      <c r="O20" s="123">
        <v>22.9</v>
      </c>
      <c r="P20" s="43">
        <f t="shared" ref="P20" si="1">O20/$M$13*100</f>
        <v>32.714285714285715</v>
      </c>
    </row>
    <row r="21" spans="1:20" ht="26.25" customHeight="1" x14ac:dyDescent="0.2">
      <c r="A21" s="81">
        <v>6</v>
      </c>
      <c r="B21" s="89" t="s">
        <v>251</v>
      </c>
      <c r="C21" s="79" t="s">
        <v>252</v>
      </c>
      <c r="D21" s="79" t="s">
        <v>75</v>
      </c>
      <c r="E21" s="89" t="s">
        <v>242</v>
      </c>
      <c r="F21" s="81" t="s">
        <v>76</v>
      </c>
      <c r="G21" s="81" t="s">
        <v>33</v>
      </c>
      <c r="H21" s="82">
        <v>39402</v>
      </c>
      <c r="I21" s="72" t="s">
        <v>27</v>
      </c>
      <c r="J21" s="81"/>
      <c r="K21" s="74" t="s">
        <v>42</v>
      </c>
      <c r="L21" s="49" t="s">
        <v>193</v>
      </c>
      <c r="M21" s="50">
        <v>11</v>
      </c>
      <c r="N21" s="50" t="s">
        <v>194</v>
      </c>
      <c r="O21" s="123">
        <v>15</v>
      </c>
      <c r="P21" s="43">
        <f t="shared" si="0"/>
        <v>21.428571428571427</v>
      </c>
    </row>
    <row r="22" spans="1:20" ht="19.5" customHeight="1" x14ac:dyDescent="0.25">
      <c r="A22" s="97" t="s">
        <v>6</v>
      </c>
      <c r="B22" s="98"/>
      <c r="C22" s="21"/>
      <c r="D22" s="59"/>
      <c r="E22" s="63"/>
      <c r="F22" s="59"/>
      <c r="G22" s="59"/>
      <c r="H22" s="4"/>
      <c r="I22" s="59"/>
      <c r="J22" s="59"/>
      <c r="K22" s="10"/>
      <c r="L22" s="10"/>
      <c r="M22" s="59"/>
      <c r="N22" s="12"/>
      <c r="O22" s="19"/>
      <c r="P22" s="4"/>
    </row>
    <row r="23" spans="1:20" ht="16.5" customHeight="1" x14ac:dyDescent="0.25">
      <c r="A23" s="113" t="s">
        <v>7</v>
      </c>
      <c r="B23" s="114"/>
      <c r="C23" s="114"/>
      <c r="D23" s="96"/>
      <c r="E23" s="96" t="s">
        <v>253</v>
      </c>
      <c r="F23" s="60"/>
      <c r="G23" s="60"/>
      <c r="H23" s="60"/>
      <c r="I23" s="60"/>
      <c r="J23" s="60"/>
      <c r="K23" s="10"/>
      <c r="L23" s="10"/>
      <c r="M23" s="59"/>
      <c r="N23" s="12"/>
      <c r="O23" s="19"/>
      <c r="P23" s="4"/>
    </row>
    <row r="24" spans="1:20" customFormat="1" ht="16.5" customHeight="1" x14ac:dyDescent="0.25">
      <c r="B24" s="21" t="s">
        <v>15</v>
      </c>
      <c r="E24" s="122" t="s">
        <v>254</v>
      </c>
    </row>
    <row r="25" spans="1:20" customFormat="1" ht="16.5" customHeight="1" x14ac:dyDescent="0.25">
      <c r="B25" s="21"/>
      <c r="E25" s="122" t="s">
        <v>255</v>
      </c>
    </row>
    <row r="26" spans="1:20" customFormat="1" ht="16.5" customHeight="1" x14ac:dyDescent="0.25">
      <c r="B26" s="21"/>
    </row>
    <row r="27" spans="1:20" ht="15.75" x14ac:dyDescent="0.25">
      <c r="A27" s="115" t="s">
        <v>9</v>
      </c>
      <c r="B27" s="116"/>
      <c r="C27" s="117"/>
      <c r="D27" s="118"/>
      <c r="E27" s="64"/>
    </row>
    <row r="28" spans="1:20" ht="33.75" customHeight="1" x14ac:dyDescent="0.2">
      <c r="A28" s="119" t="s">
        <v>12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4"/>
      <c r="N28" s="114"/>
      <c r="O28" s="114"/>
      <c r="P28" s="58"/>
      <c r="Q28" s="58"/>
      <c r="R28" s="58"/>
      <c r="S28" s="58"/>
      <c r="T28" s="58"/>
    </row>
    <row r="29" spans="1:20" ht="29.25" customHeight="1" x14ac:dyDescent="0.2">
      <c r="A29" s="120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</row>
  </sheetData>
  <mergeCells count="15">
    <mergeCell ref="A28:O28"/>
    <mergeCell ref="A29:O29"/>
    <mergeCell ref="H10:K10"/>
    <mergeCell ref="H11:K11"/>
    <mergeCell ref="H13:K13"/>
    <mergeCell ref="A22:B22"/>
    <mergeCell ref="A23:C23"/>
    <mergeCell ref="A27:B27"/>
    <mergeCell ref="C27:D27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</vt:lpstr>
      <vt:lpstr>6 кл.</vt:lpstr>
      <vt:lpstr>7 кл</vt:lpstr>
      <vt:lpstr>8 кл.</vt:lpstr>
      <vt:lpstr>9кл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2024-11-07T13:01:16Z</cp:lastPrinted>
  <dcterms:created xsi:type="dcterms:W3CDTF">2010-02-01T08:04:55Z</dcterms:created>
  <dcterms:modified xsi:type="dcterms:W3CDTF">2024-11-07T13:20:59Z</dcterms:modified>
</cp:coreProperties>
</file>